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8Noew9jGWATlGa8yy9gKQwlfg2g=="/>
    </ext>
  </extLst>
</workbook>
</file>

<file path=xl/sharedStrings.xml><?xml version="1.0" encoding="utf-8"?>
<sst xmlns="http://schemas.openxmlformats.org/spreadsheetml/2006/main" count="1038" uniqueCount="88">
  <si>
    <t>【記入例文化系】</t>
  </si>
  <si>
    <t xml:space="preserve">　　　　</t>
  </si>
  <si>
    <t>月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</si>
  <si>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</si>
  <si>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</si>
  <si>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</si>
  <si>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</si>
  <si>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</si>
  <si>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</si>
  <si>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</si>
  <si>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</si>
  <si>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</si>
  <si>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</si>
  <si>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</si>
  <si>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活動日</t>
  </si>
  <si>
    <t>休養日</t>
  </si>
  <si>
    <t>（変更がある場合のみ記入）</t>
  </si>
  <si>
    <t>金</t>
  </si>
  <si>
    <t>○</t>
  </si>
  <si>
    <t>放課後</t>
  </si>
  <si>
    <t>１－１教室</t>
  </si>
  <si>
    <t>土</t>
  </si>
  <si>
    <t>午前</t>
  </si>
  <si>
    <t>変更あり</t>
  </si>
  <si>
    <t>火</t>
  </si>
  <si>
    <t>水</t>
  </si>
  <si>
    <t>ノークラブデー</t>
  </si>
  <si>
    <t>木</t>
  </si>
  <si>
    <t>○○会館</t>
  </si>
  <si>
    <t>発表会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</si>
  <si>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</si>
  <si>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</si>
  <si>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</si>
  <si>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</si>
  <si>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</si>
  <si>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</si>
  <si>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</si>
  <si>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</si>
  <si>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</si>
  <si>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</si>
  <si>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</si>
  <si>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</si>
  <si>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【文化系】</t>
  </si>
  <si>
    <t>削除しない</t>
  </si>
  <si>
    <t>軽音楽</t>
  </si>
  <si>
    <t>今工会館</t>
  </si>
  <si>
    <t>練習</t>
  </si>
  <si>
    <t>ICT</t>
  </si>
  <si>
    <t>ミーティング</t>
  </si>
  <si>
    <t>全日</t>
  </si>
  <si>
    <t>午後</t>
  </si>
  <si>
    <t>教室</t>
  </si>
  <si>
    <t>校内</t>
  </si>
  <si>
    <t>コンクール</t>
  </si>
  <si>
    <t>楽器体験</t>
  </si>
  <si>
    <t>新歓ミーティング</t>
  </si>
  <si>
    <t>CAT HALL</t>
  </si>
  <si>
    <t>新入生オリエンテーション</t>
  </si>
  <si>
    <t>辻岡　見一</t>
  </si>
  <si>
    <t>〇</t>
  </si>
  <si>
    <t>2年考査前1週間</t>
  </si>
  <si>
    <t>2年考査/考査前1週間</t>
  </si>
  <si>
    <t>2年のみ練習</t>
  </si>
  <si>
    <t>てんしば</t>
  </si>
  <si>
    <t>1年考査/2年団結式</t>
  </si>
  <si>
    <t>1年考査/2年修学旅行</t>
  </si>
  <si>
    <t>1年のみ練習</t>
  </si>
  <si>
    <t>登校日/ミーティング</t>
  </si>
  <si>
    <t>体育祭</t>
  </si>
  <si>
    <t>校外</t>
  </si>
  <si>
    <t>外部ライブ</t>
  </si>
  <si>
    <t>他校</t>
  </si>
  <si>
    <t>交流ライブ</t>
  </si>
  <si>
    <t>考査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</si>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</sst>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0">
    <font>
      <sz val="11.0"/>
      <color theme="1"/>
      <name val="Calibri"/>
      <scheme val="minor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1.0"/>
      <color theme="1"/>
      <name val="Hg創英角ｺﾞｼｯｸub"/>
    </font>
    <font>
      <sz val="12.0"/>
      <color theme="1"/>
      <name val="Hg創英角ｺﾞｼｯｸub"/>
    </font>
    <font>
      <sz val="14.0"/>
      <color theme="1"/>
      <name val="MS Mincho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8.0"/>
      <color theme="1"/>
      <name val="MS Mincho"/>
    </font>
    <font>
      <sz val="14.0"/>
      <color theme="1"/>
      <name val="Century"/>
    </font>
    <font>
      <sz val="11.0"/>
      <color theme="1"/>
      <name val="MS Mincho"/>
    </font>
    <font>
      <sz val="12.0"/>
      <color theme="1"/>
      <name val="MS PGothic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1" vertical="center" wrapText="0"/>
    </xf>
    <xf borderId="1" fillId="0" fontId="4" numFmtId="0" xfId="0" applyAlignment="1" applyBorder="1" applyFont="1">
      <alignment horizontal="center" shrinkToFit="1" vertical="center" wrapText="0"/>
    </xf>
    <xf borderId="0" fillId="0" fontId="6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shrinkToFit="1" vertical="center" wrapText="0"/>
    </xf>
    <xf borderId="5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vertical="center"/>
    </xf>
    <xf borderId="8" fillId="0" fontId="7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vertical="center"/>
    </xf>
    <xf borderId="8" fillId="0" fontId="8" numFmtId="0" xfId="0" applyAlignment="1" applyBorder="1" applyFont="1">
      <alignment horizontal="center" shrinkToFit="0" vertical="center" wrapText="1"/>
    </xf>
    <xf borderId="8" fillId="2" fontId="7" numFmtId="0" xfId="0" applyAlignment="1" applyBorder="1" applyFill="1" applyFont="1">
      <alignment horizontal="center" shrinkToFit="0" vertical="center" wrapText="1"/>
    </xf>
    <xf borderId="8" fillId="2" fontId="9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1" vertical="center" wrapText="0"/>
    </xf>
    <xf borderId="10" fillId="0" fontId="7" numFmtId="164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2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13" numFmtId="0" xfId="0" applyAlignment="1" applyFont="1">
      <alignment horizontal="right" vertical="top"/>
    </xf>
    <xf borderId="0" fillId="0" fontId="14" numFmtId="0" xfId="0" applyAlignment="1" applyFont="1">
      <alignment vertical="center"/>
    </xf>
    <xf borderId="1" fillId="0" fontId="12" numFmtId="0" xfId="0" applyAlignment="1" applyBorder="1" applyFont="1">
      <alignment horizontal="center" vertical="center"/>
    </xf>
    <xf borderId="0" fillId="0" fontId="6" numFmtId="0" xfId="0" applyAlignment="1" applyFont="1">
      <alignment horizontal="right" vertical="center"/>
    </xf>
    <xf borderId="4" fillId="0" fontId="15" numFmtId="0" xfId="0" applyAlignment="1" applyBorder="1" applyFont="1">
      <alignment horizontal="center" shrinkToFit="1" vertical="center" wrapText="0"/>
    </xf>
    <xf borderId="11" fillId="0" fontId="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16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shrinkToFit="1" vertical="center" wrapText="0"/>
    </xf>
    <xf borderId="17" fillId="0" fontId="1" numFmtId="0" xfId="0" applyAlignment="1" applyBorder="1" applyFont="1">
      <alignment horizontal="right" vertical="center"/>
    </xf>
    <xf borderId="0" fillId="0" fontId="7" numFmtId="0" xfId="0" applyAlignment="1" applyFont="1">
      <alignment horizontal="left" shrinkToFit="0" vertical="center" wrapText="1"/>
    </xf>
    <xf borderId="0" fillId="0" fontId="17" numFmtId="0" xfId="0" applyAlignment="1" applyFont="1">
      <alignment horizontal="right" vertical="center"/>
    </xf>
    <xf borderId="14" fillId="0" fontId="18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horizontal="right" vertical="center"/>
    </xf>
    <xf borderId="18" fillId="2" fontId="7" numFmtId="0" xfId="0" applyAlignment="1" applyBorder="1" applyFont="1">
      <alignment horizontal="center" shrinkToFit="0" vertical="center" wrapText="1"/>
    </xf>
    <xf borderId="19" fillId="2" fontId="7" numFmtId="0" xfId="0" applyAlignment="1" applyBorder="1" applyFont="1">
      <alignment horizontal="center" shrinkToFit="0" vertical="center" wrapText="1"/>
    </xf>
    <xf borderId="19" fillId="2" fontId="16" numFmtId="0" xfId="0" applyAlignment="1" applyBorder="1" applyFont="1">
      <alignment horizontal="center" shrinkToFit="0" vertical="center" wrapText="1"/>
    </xf>
    <xf borderId="19" fillId="2" fontId="7" numFmtId="0" xfId="0" applyAlignment="1" applyBorder="1" applyFont="1">
      <alignment horizontal="left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18" fillId="3" fontId="7" numFmtId="0" xfId="0" applyAlignment="1" applyBorder="1" applyFill="1" applyFont="1">
      <alignment horizontal="center" shrinkToFit="0" vertical="center" wrapText="1"/>
    </xf>
    <xf borderId="19" fillId="3" fontId="7" numFmtId="0" xfId="0" applyAlignment="1" applyBorder="1" applyFont="1">
      <alignment horizontal="center" shrinkToFit="0" vertical="center" wrapText="1"/>
    </xf>
    <xf borderId="20" fillId="0" fontId="19" numFmtId="0" xfId="0" applyAlignment="1" applyBorder="1" applyFont="1">
      <alignment horizontal="center" vertical="center"/>
    </xf>
    <xf borderId="21" fillId="0" fontId="5" numFmtId="0" xfId="0" applyAlignment="1" applyBorder="1" applyFont="1">
      <alignment vertical="center"/>
    </xf>
    <xf borderId="22" fillId="0" fontId="5" numFmtId="0" xfId="0" applyAlignment="1" applyBorder="1" applyFont="1">
      <alignment vertical="center"/>
    </xf>
    <xf borderId="0" fillId="0" fontId="19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23" fillId="0" fontId="19" numFmtId="0" xfId="0" applyAlignment="1" applyBorder="1" applyFont="1">
      <alignment horizontal="center" vertical="center"/>
    </xf>
    <xf borderId="24" fillId="0" fontId="19" numFmtId="0" xfId="0" applyAlignment="1" applyBorder="1" applyFont="1">
      <alignment horizontal="center" vertical="center"/>
    </xf>
    <xf borderId="25" fillId="0" fontId="5" numFmtId="0" xfId="0" applyAlignment="1" applyBorder="1" applyFont="1">
      <alignment vertical="center"/>
    </xf>
    <xf borderId="26" fillId="0" fontId="19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10" fillId="0" fontId="19" numFmtId="0" xfId="0" applyAlignment="1" applyBorder="1" applyFont="1">
      <alignment horizontal="center" vertical="center"/>
    </xf>
    <xf borderId="10" fillId="0" fontId="19" numFmtId="0" xfId="0" applyAlignment="1" applyBorder="1" applyFont="1">
      <alignment horizontal="right" vertical="center"/>
    </xf>
    <xf borderId="4" fillId="0" fontId="19" numFmtId="0" xfId="0" applyAlignment="1" applyBorder="1" applyFont="1">
      <alignment horizontal="center" vertical="center"/>
    </xf>
    <xf borderId="26" fillId="0" fontId="19" numFmtId="0" xfId="0" applyAlignment="1" applyBorder="1" applyFont="1">
      <alignment horizontal="right" vertical="center"/>
    </xf>
    <xf borderId="27" fillId="0" fontId="19" numFmtId="0" xfId="0" applyAlignment="1" applyBorder="1" applyFont="1">
      <alignment horizontal="center" vertical="center"/>
    </xf>
    <xf borderId="10" fillId="0" fontId="19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228600</xdr:colOff>
      <xdr:row>8</xdr:row>
      <xdr:rowOff>85725</xdr:rowOff>
    </xdr:from>
    <xdr:ext cx="1143000" cy="457200"/>
    <xdr:sp>
      <xdr:nvSpPr>
        <xdr:cNvPr id="3" name="Shape 3"/>
        <xdr:cNvSpPr/>
      </xdr:nvSpPr>
      <xdr:spPr>
        <a:xfrm>
          <a:off x="4784025" y="3565688"/>
          <a:ext cx="1123950" cy="4286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12</xdr:row>
      <xdr:rowOff>171450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523875</xdr:colOff>
      <xdr:row>19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24</xdr:row>
      <xdr:rowOff>161925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504825</xdr:colOff>
      <xdr:row>31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104775</xdr:colOff>
      <xdr:row>22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15</xdr:row>
      <xdr:rowOff>161925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47625</xdr:colOff>
      <xdr:row>29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114300</xdr:colOff>
      <xdr:row>8</xdr:row>
      <xdr:rowOff>171450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57150</xdr:colOff>
      <xdr:row>36</xdr:row>
      <xdr:rowOff>152400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95250</xdr:colOff>
      <xdr:row>4</xdr:row>
      <xdr:rowOff>19050</xdr:rowOff>
    </xdr:from>
    <xdr:ext cx="3514725" cy="314325"/>
    <xdr:sp>
      <xdr:nvSpPr>
        <xdr:cNvPr id="6" name="Shape 6"/>
        <xdr:cNvSpPr/>
      </xdr:nvSpPr>
      <xdr:spPr>
        <a:xfrm>
          <a:off x="3598163" y="3632363"/>
          <a:ext cx="3495675" cy="29527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0"/>
    <col customWidth="1" min="3" max="5" width="6.71"/>
    <col customWidth="1" min="6" max="6" width="10.29"/>
    <col customWidth="1" min="7" max="7" width="34.43"/>
    <col customWidth="1" min="8" max="8" width="21.43"/>
    <col customWidth="1" min="9" max="26" width="9.14"/>
  </cols>
  <sheetData>
    <row r="1" ht="34.5" customHeight="1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7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6.0" customHeight="1">
      <c r="A3" s="4" t="s">
        <v>1</v>
      </c>
      <c r="B3" s="5">
        <v>6.0</v>
      </c>
      <c r="C3" s="6"/>
      <c r="D3" s="7" t="s">
        <v>2</v>
      </c>
      <c r="E3" s="8" t="s">
        <v>3</v>
      </c>
      <c r="F3" s="6"/>
      <c r="G3" s="4" t="s">
        <v>4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4"/>
      <c r="B4" s="1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4"/>
      <c r="B5" s="1"/>
      <c r="C5" s="1"/>
      <c r="D5" s="4"/>
      <c r="E5" s="4"/>
      <c r="F5" s="4"/>
      <c r="G5" s="9" t="s">
        <v>5</v>
      </c>
      <c r="H5" s="10" t="s">
        <v>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1.25" customHeight="1">
      <c r="A6" s="4"/>
      <c r="B6" s="4"/>
      <c r="C6" s="1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2" t="s">
        <v>7</v>
      </c>
      <c r="B7" s="12" t="s">
        <v>8</v>
      </c>
      <c r="C7" s="13" t="s">
        <v>9</v>
      </c>
      <c r="D7" s="14"/>
      <c r="E7" s="12" t="s">
        <v>10</v>
      </c>
      <c r="F7" s="12" t="s">
        <v>11</v>
      </c>
      <c r="G7" s="12" t="s">
        <v>12</v>
      </c>
      <c r="H7" s="15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6"/>
      <c r="B8" s="16"/>
      <c r="C8" s="15" t="s">
        <v>14</v>
      </c>
      <c r="D8" s="15" t="s">
        <v>15</v>
      </c>
      <c r="E8" s="16"/>
      <c r="F8" s="16"/>
      <c r="G8" s="16"/>
      <c r="H8" s="17" t="s">
        <v>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5">
        <v>1.0</v>
      </c>
      <c r="B9" s="15" t="s">
        <v>17</v>
      </c>
      <c r="C9" s="15" t="s">
        <v>18</v>
      </c>
      <c r="D9" s="15"/>
      <c r="E9" s="15" t="s">
        <v>19</v>
      </c>
      <c r="F9" s="15" t="s">
        <v>20</v>
      </c>
      <c r="G9" s="15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8">
        <v>2.0</v>
      </c>
      <c r="B10" s="18" t="s">
        <v>21</v>
      </c>
      <c r="C10" s="18" t="s">
        <v>18</v>
      </c>
      <c r="D10" s="18"/>
      <c r="E10" s="18" t="s">
        <v>22</v>
      </c>
      <c r="F10" s="18" t="s">
        <v>20</v>
      </c>
      <c r="G10" s="18"/>
      <c r="H10" s="19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8">
        <v>3.0</v>
      </c>
      <c r="B11" s="18" t="s">
        <v>7</v>
      </c>
      <c r="C11" s="18"/>
      <c r="D11" s="18" t="s">
        <v>18</v>
      </c>
      <c r="E11" s="18"/>
      <c r="F11" s="18"/>
      <c r="G11" s="18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5">
        <v>4.0</v>
      </c>
      <c r="B12" s="15" t="s">
        <v>2</v>
      </c>
      <c r="C12" s="15" t="s">
        <v>18</v>
      </c>
      <c r="D12" s="15"/>
      <c r="E12" s="15" t="s">
        <v>19</v>
      </c>
      <c r="F12" s="15" t="s">
        <v>20</v>
      </c>
      <c r="G12" s="15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5">
        <v>5.0</v>
      </c>
      <c r="B13" s="15" t="s">
        <v>24</v>
      </c>
      <c r="C13" s="15" t="s">
        <v>18</v>
      </c>
      <c r="D13" s="15"/>
      <c r="E13" s="15" t="s">
        <v>19</v>
      </c>
      <c r="F13" s="15" t="s">
        <v>20</v>
      </c>
      <c r="G13" s="15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5">
        <v>6.0</v>
      </c>
      <c r="B14" s="15" t="s">
        <v>25</v>
      </c>
      <c r="C14" s="15"/>
      <c r="D14" s="15" t="s">
        <v>18</v>
      </c>
      <c r="E14" s="15"/>
      <c r="F14" s="15"/>
      <c r="G14" s="20" t="s">
        <v>26</v>
      </c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5">
        <v>7.0</v>
      </c>
      <c r="B15" s="15" t="s">
        <v>27</v>
      </c>
      <c r="C15" s="15" t="s">
        <v>18</v>
      </c>
      <c r="D15" s="15"/>
      <c r="E15" s="15" t="s">
        <v>19</v>
      </c>
      <c r="F15" s="15" t="s">
        <v>20</v>
      </c>
      <c r="G15" s="15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5">
        <v>8.0</v>
      </c>
      <c r="B16" s="15" t="s">
        <v>17</v>
      </c>
      <c r="C16" s="15" t="s">
        <v>18</v>
      </c>
      <c r="D16" s="15"/>
      <c r="E16" s="15" t="s">
        <v>19</v>
      </c>
      <c r="F16" s="15" t="s">
        <v>20</v>
      </c>
      <c r="G16" s="15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8">
        <v>9.0</v>
      </c>
      <c r="B17" s="18" t="s">
        <v>21</v>
      </c>
      <c r="C17" s="18" t="s">
        <v>18</v>
      </c>
      <c r="D17" s="18"/>
      <c r="E17" s="18" t="s">
        <v>22</v>
      </c>
      <c r="F17" s="18" t="s">
        <v>20</v>
      </c>
      <c r="G17" s="18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8">
        <v>10.0</v>
      </c>
      <c r="B18" s="18" t="s">
        <v>7</v>
      </c>
      <c r="C18" s="18"/>
      <c r="D18" s="18" t="s">
        <v>18</v>
      </c>
      <c r="E18" s="18"/>
      <c r="F18" s="18"/>
      <c r="G18" s="18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5">
        <v>11.0</v>
      </c>
      <c r="B19" s="15" t="s">
        <v>2</v>
      </c>
      <c r="C19" s="15" t="s">
        <v>18</v>
      </c>
      <c r="D19" s="15"/>
      <c r="E19" s="15" t="s">
        <v>19</v>
      </c>
      <c r="F19" s="15" t="s">
        <v>20</v>
      </c>
      <c r="G19" s="15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5">
        <v>12.0</v>
      </c>
      <c r="B20" s="15" t="s">
        <v>24</v>
      </c>
      <c r="C20" s="15" t="s">
        <v>18</v>
      </c>
      <c r="D20" s="15"/>
      <c r="E20" s="15" t="s">
        <v>19</v>
      </c>
      <c r="F20" s="15" t="s">
        <v>20</v>
      </c>
      <c r="G20" s="15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5">
        <v>13.0</v>
      </c>
      <c r="B21" s="15" t="s">
        <v>25</v>
      </c>
      <c r="C21" s="15"/>
      <c r="D21" s="15" t="s">
        <v>18</v>
      </c>
      <c r="E21" s="15"/>
      <c r="F21" s="15"/>
      <c r="G21" s="20" t="s">
        <v>26</v>
      </c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5">
        <v>14.0</v>
      </c>
      <c r="B22" s="15" t="s">
        <v>27</v>
      </c>
      <c r="C22" s="15" t="s">
        <v>18</v>
      </c>
      <c r="D22" s="15"/>
      <c r="E22" s="15" t="s">
        <v>19</v>
      </c>
      <c r="F22" s="15" t="s">
        <v>20</v>
      </c>
      <c r="G22" s="15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5">
        <v>15.0</v>
      </c>
      <c r="B23" s="15" t="s">
        <v>17</v>
      </c>
      <c r="C23" s="15" t="s">
        <v>18</v>
      </c>
      <c r="D23" s="15"/>
      <c r="E23" s="15" t="s">
        <v>19</v>
      </c>
      <c r="F23" s="15" t="s">
        <v>20</v>
      </c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8">
        <v>16.0</v>
      </c>
      <c r="B24" s="18" t="s">
        <v>21</v>
      </c>
      <c r="C24" s="18" t="s">
        <v>18</v>
      </c>
      <c r="D24" s="18"/>
      <c r="E24" s="18"/>
      <c r="F24" s="18" t="s">
        <v>20</v>
      </c>
      <c r="G24" s="18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8">
        <v>17.0</v>
      </c>
      <c r="B25" s="18" t="s">
        <v>7</v>
      </c>
      <c r="C25" s="18" t="s">
        <v>18</v>
      </c>
      <c r="D25" s="18"/>
      <c r="E25" s="18"/>
      <c r="F25" s="18" t="s">
        <v>28</v>
      </c>
      <c r="G25" s="18" t="s">
        <v>29</v>
      </c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5">
        <v>18.0</v>
      </c>
      <c r="B26" s="15" t="s">
        <v>2</v>
      </c>
      <c r="C26" s="21"/>
      <c r="D26" s="15" t="s">
        <v>18</v>
      </c>
      <c r="E26" s="21"/>
      <c r="F26" s="21"/>
      <c r="G26" s="20" t="s">
        <v>26</v>
      </c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5">
        <v>19.0</v>
      </c>
      <c r="B27" s="15" t="s">
        <v>24</v>
      </c>
      <c r="C27" s="15" t="s">
        <v>18</v>
      </c>
      <c r="D27" s="15"/>
      <c r="E27" s="15" t="s">
        <v>19</v>
      </c>
      <c r="F27" s="15" t="s">
        <v>20</v>
      </c>
      <c r="G27" s="15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5">
        <v>20.0</v>
      </c>
      <c r="B28" s="15" t="s">
        <v>25</v>
      </c>
      <c r="C28" s="15" t="s">
        <v>18</v>
      </c>
      <c r="D28" s="15"/>
      <c r="E28" s="15" t="s">
        <v>19</v>
      </c>
      <c r="F28" s="15" t="s">
        <v>20</v>
      </c>
      <c r="G28" s="15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5">
        <v>21.0</v>
      </c>
      <c r="B29" s="15" t="s">
        <v>27</v>
      </c>
      <c r="C29" s="15" t="s">
        <v>18</v>
      </c>
      <c r="D29" s="15"/>
      <c r="E29" s="15" t="s">
        <v>19</v>
      </c>
      <c r="F29" s="15" t="s">
        <v>20</v>
      </c>
      <c r="G29" s="15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5">
        <v>22.0</v>
      </c>
      <c r="B30" s="15" t="s">
        <v>17</v>
      </c>
      <c r="C30" s="15" t="s">
        <v>18</v>
      </c>
      <c r="D30" s="15"/>
      <c r="E30" s="15" t="s">
        <v>19</v>
      </c>
      <c r="F30" s="15" t="s">
        <v>20</v>
      </c>
      <c r="G30" s="15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8">
        <v>23.0</v>
      </c>
      <c r="B31" s="18" t="s">
        <v>21</v>
      </c>
      <c r="C31" s="18"/>
      <c r="D31" s="18" t="s">
        <v>18</v>
      </c>
      <c r="E31" s="18"/>
      <c r="F31" s="18"/>
      <c r="G31" s="18"/>
      <c r="H31" s="1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8">
        <v>24.0</v>
      </c>
      <c r="B32" s="18" t="s">
        <v>7</v>
      </c>
      <c r="C32" s="18"/>
      <c r="D32" s="18" t="s">
        <v>18</v>
      </c>
      <c r="E32" s="18"/>
      <c r="F32" s="18"/>
      <c r="G32" s="18"/>
      <c r="H32" s="1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5">
        <v>25.0</v>
      </c>
      <c r="B33" s="15" t="s">
        <v>2</v>
      </c>
      <c r="C33" s="15"/>
      <c r="D33" s="15" t="s">
        <v>18</v>
      </c>
      <c r="E33" s="15"/>
      <c r="F33" s="15"/>
      <c r="G33" s="20" t="s">
        <v>26</v>
      </c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5">
        <v>26.0</v>
      </c>
      <c r="B34" s="15" t="s">
        <v>24</v>
      </c>
      <c r="C34" s="15"/>
      <c r="D34" s="15" t="s">
        <v>18</v>
      </c>
      <c r="E34" s="15"/>
      <c r="F34" s="15"/>
      <c r="G34" s="15" t="s">
        <v>30</v>
      </c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5">
        <v>27.0</v>
      </c>
      <c r="B35" s="15" t="s">
        <v>25</v>
      </c>
      <c r="C35" s="15"/>
      <c r="D35" s="15" t="s">
        <v>18</v>
      </c>
      <c r="E35" s="15"/>
      <c r="F35" s="15"/>
      <c r="G35" s="15" t="s">
        <v>30</v>
      </c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5">
        <v>28.0</v>
      </c>
      <c r="B36" s="15" t="s">
        <v>27</v>
      </c>
      <c r="C36" s="15"/>
      <c r="D36" s="15" t="s">
        <v>18</v>
      </c>
      <c r="E36" s="15"/>
      <c r="F36" s="15"/>
      <c r="G36" s="15" t="s">
        <v>30</v>
      </c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5">
        <v>29.0</v>
      </c>
      <c r="B37" s="15" t="s">
        <v>17</v>
      </c>
      <c r="C37" s="15"/>
      <c r="D37" s="15" t="s">
        <v>18</v>
      </c>
      <c r="E37" s="15"/>
      <c r="F37" s="15"/>
      <c r="G37" s="15" t="s">
        <v>30</v>
      </c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8">
        <v>30.0</v>
      </c>
      <c r="B38" s="18" t="s">
        <v>21</v>
      </c>
      <c r="C38" s="18"/>
      <c r="D38" s="18" t="s">
        <v>18</v>
      </c>
      <c r="E38" s="18"/>
      <c r="F38" s="18"/>
      <c r="G38" s="18" t="s">
        <v>30</v>
      </c>
      <c r="H38" s="1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8">
        <v>31.0</v>
      </c>
      <c r="B39" s="18" t="s">
        <v>7</v>
      </c>
      <c r="C39" s="18"/>
      <c r="D39" s="18" t="s">
        <v>18</v>
      </c>
      <c r="E39" s="18"/>
      <c r="F39" s="18"/>
      <c r="G39" s="18" t="s">
        <v>30</v>
      </c>
      <c r="H39" s="1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22"/>
      <c r="B40" s="23" t="s">
        <v>31</v>
      </c>
      <c r="C40" s="24">
        <f t="shared" ref="C40:D40" si="1">COUNTIF(C9:C39,"○")</f>
        <v>17</v>
      </c>
      <c r="D40" s="24">
        <f t="shared" si="1"/>
        <v>14</v>
      </c>
      <c r="E40" s="2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6" t="s">
        <v>32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26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26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6"/>
      <c r="B45" s="26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26" t="s">
        <v>35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26" t="s">
        <v>36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6" t="s">
        <v>37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6" t="s">
        <v>38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26" t="s">
        <v>39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6" t="s">
        <v>40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G7:G8"/>
    <mergeCell ref="E40:H40"/>
    <mergeCell ref="B3:C3"/>
    <mergeCell ref="E3:F3"/>
    <mergeCell ref="A7:A8"/>
    <mergeCell ref="B7:B8"/>
    <mergeCell ref="C7:D7"/>
    <mergeCell ref="E7:E8"/>
    <mergeCell ref="F7:F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2022/12/1</v>
      </c>
    </row>
    <row r="2" ht="38.25" customHeight="1">
      <c r="A2" s="28" t="s">
        <v>1</v>
      </c>
      <c r="B2" s="31">
        <v>12.0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18</v>
      </c>
      <c r="E8" s="38"/>
      <c r="F8" s="37"/>
      <c r="G8" s="37" t="s">
        <v>73</v>
      </c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7" t="s">
        <v>73</v>
      </c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7" t="s">
        <v>73</v>
      </c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7" t="s">
        <v>73</v>
      </c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7" t="s">
        <v>19</v>
      </c>
      <c r="F14" s="37" t="s">
        <v>45</v>
      </c>
      <c r="G14" s="37" t="s">
        <v>46</v>
      </c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45</v>
      </c>
      <c r="G15" s="37" t="s">
        <v>46</v>
      </c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7" t="s">
        <v>19</v>
      </c>
      <c r="F16" s="37" t="s">
        <v>45</v>
      </c>
      <c r="G16" s="37" t="s">
        <v>46</v>
      </c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52" t="s">
        <v>22</v>
      </c>
      <c r="F17" s="37" t="s">
        <v>47</v>
      </c>
      <c r="G17" s="37" t="s">
        <v>48</v>
      </c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45</v>
      </c>
      <c r="G19" s="37" t="s">
        <v>46</v>
      </c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7" t="s">
        <v>19</v>
      </c>
      <c r="F20" s="37" t="s">
        <v>45</v>
      </c>
      <c r="G20" s="37" t="s">
        <v>46</v>
      </c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45</v>
      </c>
      <c r="G21" s="37" t="s">
        <v>46</v>
      </c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7" t="s">
        <v>19</v>
      </c>
      <c r="F22" s="37" t="s">
        <v>45</v>
      </c>
      <c r="G22" s="37" t="s">
        <v>46</v>
      </c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7" t="s">
        <v>19</v>
      </c>
      <c r="F23" s="37" t="s">
        <v>45</v>
      </c>
      <c r="G23" s="37" t="s">
        <v>46</v>
      </c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52" t="s">
        <v>22</v>
      </c>
      <c r="F25" s="37" t="s">
        <v>47</v>
      </c>
      <c r="G25" s="37" t="s">
        <v>48</v>
      </c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7" t="s">
        <v>19</v>
      </c>
      <c r="F26" s="37" t="s">
        <v>45</v>
      </c>
      <c r="G26" s="37" t="s">
        <v>46</v>
      </c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7" t="s">
        <v>19</v>
      </c>
      <c r="F27" s="37" t="s">
        <v>45</v>
      </c>
      <c r="G27" s="37" t="s">
        <v>46</v>
      </c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7" t="s">
        <v>45</v>
      </c>
      <c r="G28" s="37" t="s">
        <v>46</v>
      </c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7" t="s">
        <v>19</v>
      </c>
      <c r="F29" s="37" t="s">
        <v>45</v>
      </c>
      <c r="G29" s="37" t="s">
        <v>46</v>
      </c>
      <c r="H29" s="39"/>
    </row>
    <row r="30" ht="18.0" customHeight="1">
      <c r="A30" s="36">
        <v>23.0</v>
      </c>
      <c r="B30" s="37" t="b">
        <f t="shared" si="1"/>
        <v>0</v>
      </c>
      <c r="C30" s="37" t="s">
        <v>18</v>
      </c>
      <c r="D30" s="37"/>
      <c r="E30" s="37" t="s">
        <v>19</v>
      </c>
      <c r="F30" s="37" t="s">
        <v>45</v>
      </c>
      <c r="G30" s="37" t="s">
        <v>46</v>
      </c>
      <c r="H30" s="39"/>
    </row>
    <row r="31" ht="18.0" customHeight="1">
      <c r="A31" s="36">
        <v>24.0</v>
      </c>
      <c r="B31" s="37" t="b">
        <f t="shared" si="1"/>
        <v>0</v>
      </c>
      <c r="C31" s="37" t="s">
        <v>18</v>
      </c>
      <c r="D31" s="37"/>
      <c r="E31" s="52" t="s">
        <v>22</v>
      </c>
      <c r="F31" s="37" t="s">
        <v>47</v>
      </c>
      <c r="G31" s="37" t="s">
        <v>48</v>
      </c>
      <c r="H31" s="39"/>
    </row>
    <row r="32" ht="18.0" customHeight="1">
      <c r="A32" s="36">
        <v>25.0</v>
      </c>
      <c r="B32" s="37" t="b">
        <f t="shared" si="1"/>
        <v>0</v>
      </c>
      <c r="C32" s="37" t="s">
        <v>18</v>
      </c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 t="s">
        <v>18</v>
      </c>
      <c r="D33" s="37"/>
      <c r="E33" s="37" t="s">
        <v>19</v>
      </c>
      <c r="F33" s="37" t="s">
        <v>45</v>
      </c>
      <c r="G33" s="37" t="s">
        <v>46</v>
      </c>
      <c r="H33" s="39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7" t="s">
        <v>19</v>
      </c>
      <c r="F34" s="37" t="s">
        <v>45</v>
      </c>
      <c r="G34" s="37" t="s">
        <v>46</v>
      </c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37" t="s">
        <v>18</v>
      </c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20</v>
      </c>
      <c r="D39" s="46">
        <f t="shared" si="3"/>
        <v>10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C13 A14:B34 A35:C37 B38:C38 D15:D16 D18:H18 D19:D23 D24:H24 D26:D30 D32:H32 D33:D34 E8:H13 E35:H38 H14:H17 H19:H23 H25:H31 H33:H34">
    <cfRule type="expression" dxfId="0" priority="1">
      <formula>$B8="日"</formula>
    </cfRule>
  </conditionalFormatting>
  <conditionalFormatting sqref="A8:C13 A14:B34 A35:C37 B38:C38 D15:D16 D18:H18 D19:D23 D24:H24 D26:D30 D32:H32 D33:D34 E8:H13 E35:H38 H14:H17 H19:H23 H25:H31 H33:H34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conditionalFormatting sqref="D8">
    <cfRule type="expression" dxfId="0" priority="5">
      <formula>$B8="日"</formula>
    </cfRule>
  </conditionalFormatting>
  <conditionalFormatting sqref="D8">
    <cfRule type="expression" dxfId="0" priority="6">
      <formula>$B8="土"</formula>
    </cfRule>
  </conditionalFormatting>
  <conditionalFormatting sqref="D9">
    <cfRule type="expression" dxfId="0" priority="7">
      <formula>$B9="日"</formula>
    </cfRule>
  </conditionalFormatting>
  <conditionalFormatting sqref="D9">
    <cfRule type="expression" dxfId="0" priority="8">
      <formula>$B9="土"</formula>
    </cfRule>
  </conditionalFormatting>
  <conditionalFormatting sqref="D10">
    <cfRule type="expression" dxfId="0" priority="9">
      <formula>$B10="日"</formula>
    </cfRule>
  </conditionalFormatting>
  <conditionalFormatting sqref="D10">
    <cfRule type="expression" dxfId="0" priority="10">
      <formula>$B10="土"</formula>
    </cfRule>
  </conditionalFormatting>
  <conditionalFormatting sqref="D11">
    <cfRule type="expression" dxfId="0" priority="11">
      <formula>$B11="日"</formula>
    </cfRule>
  </conditionalFormatting>
  <conditionalFormatting sqref="D11">
    <cfRule type="expression" dxfId="0" priority="12">
      <formula>$B11="土"</formula>
    </cfRule>
  </conditionalFormatting>
  <conditionalFormatting sqref="D12">
    <cfRule type="expression" dxfId="0" priority="13">
      <formula>$B12="日"</formula>
    </cfRule>
  </conditionalFormatting>
  <conditionalFormatting sqref="D12">
    <cfRule type="expression" dxfId="0" priority="14">
      <formula>$B12="土"</formula>
    </cfRule>
  </conditionalFormatting>
  <conditionalFormatting sqref="D13">
    <cfRule type="expression" dxfId="0" priority="15">
      <formula>$B13="日"</formula>
    </cfRule>
  </conditionalFormatting>
  <conditionalFormatting sqref="D13">
    <cfRule type="expression" dxfId="0" priority="16">
      <formula>$B13="土"</formula>
    </cfRule>
  </conditionalFormatting>
  <conditionalFormatting sqref="C15">
    <cfRule type="expression" dxfId="0" priority="17">
      <formula>$B15="日"</formula>
    </cfRule>
  </conditionalFormatting>
  <conditionalFormatting sqref="C15">
    <cfRule type="expression" dxfId="0" priority="18">
      <formula>$B15="土"</formula>
    </cfRule>
  </conditionalFormatting>
  <conditionalFormatting sqref="C16">
    <cfRule type="expression" dxfId="0" priority="19">
      <formula>$B16="日"</formula>
    </cfRule>
  </conditionalFormatting>
  <conditionalFormatting sqref="C16">
    <cfRule type="expression" dxfId="0" priority="20">
      <formula>$B16="土"</formula>
    </cfRule>
  </conditionalFormatting>
  <conditionalFormatting sqref="C18">
    <cfRule type="expression" dxfId="0" priority="21">
      <formula>$B18="日"</formula>
    </cfRule>
  </conditionalFormatting>
  <conditionalFormatting sqref="C18">
    <cfRule type="expression" dxfId="0" priority="22">
      <formula>$B18="土"</formula>
    </cfRule>
  </conditionalFormatting>
  <conditionalFormatting sqref="C19">
    <cfRule type="expression" dxfId="0" priority="23">
      <formula>$B19="日"</formula>
    </cfRule>
  </conditionalFormatting>
  <conditionalFormatting sqref="C19">
    <cfRule type="expression" dxfId="0" priority="24">
      <formula>$B19="土"</formula>
    </cfRule>
  </conditionalFormatting>
  <conditionalFormatting sqref="C20">
    <cfRule type="expression" dxfId="0" priority="25">
      <formula>$B20="日"</formula>
    </cfRule>
  </conditionalFormatting>
  <conditionalFormatting sqref="C20">
    <cfRule type="expression" dxfId="0" priority="26">
      <formula>$B20="土"</formula>
    </cfRule>
  </conditionalFormatting>
  <conditionalFormatting sqref="C21">
    <cfRule type="expression" dxfId="0" priority="27">
      <formula>$B21="日"</formula>
    </cfRule>
  </conditionalFormatting>
  <conditionalFormatting sqref="C21">
    <cfRule type="expression" dxfId="0" priority="28">
      <formula>$B21="土"</formula>
    </cfRule>
  </conditionalFormatting>
  <conditionalFormatting sqref="C22">
    <cfRule type="expression" dxfId="0" priority="29">
      <formula>$B22="日"</formula>
    </cfRule>
  </conditionalFormatting>
  <conditionalFormatting sqref="C22">
    <cfRule type="expression" dxfId="0" priority="30">
      <formula>$B22="土"</formula>
    </cfRule>
  </conditionalFormatting>
  <conditionalFormatting sqref="C23">
    <cfRule type="expression" dxfId="0" priority="31">
      <formula>$B23="日"</formula>
    </cfRule>
  </conditionalFormatting>
  <conditionalFormatting sqref="C23">
    <cfRule type="expression" dxfId="0" priority="32">
      <formula>$B23="土"</formula>
    </cfRule>
  </conditionalFormatting>
  <conditionalFormatting sqref="C24">
    <cfRule type="expression" dxfId="0" priority="33">
      <formula>$B24="日"</formula>
    </cfRule>
  </conditionalFormatting>
  <conditionalFormatting sqref="C24">
    <cfRule type="expression" dxfId="0" priority="34">
      <formula>$B24="土"</formula>
    </cfRule>
  </conditionalFormatting>
  <conditionalFormatting sqref="C26">
    <cfRule type="expression" dxfId="0" priority="35">
      <formula>$B26="日"</formula>
    </cfRule>
  </conditionalFormatting>
  <conditionalFormatting sqref="C26">
    <cfRule type="expression" dxfId="0" priority="36">
      <formula>$B26="土"</formula>
    </cfRule>
  </conditionalFormatting>
  <conditionalFormatting sqref="C27">
    <cfRule type="expression" dxfId="0" priority="37">
      <formula>$B27="日"</formula>
    </cfRule>
  </conditionalFormatting>
  <conditionalFormatting sqref="C27">
    <cfRule type="expression" dxfId="0" priority="38">
      <formula>$B27="土"</formula>
    </cfRule>
  </conditionalFormatting>
  <conditionalFormatting sqref="C28">
    <cfRule type="expression" dxfId="0" priority="39">
      <formula>$B28="日"</formula>
    </cfRule>
  </conditionalFormatting>
  <conditionalFormatting sqref="C28">
    <cfRule type="expression" dxfId="0" priority="40">
      <formula>$B28="土"</formula>
    </cfRule>
  </conditionalFormatting>
  <conditionalFormatting sqref="C29">
    <cfRule type="expression" dxfId="0" priority="41">
      <formula>$B29="日"</formula>
    </cfRule>
  </conditionalFormatting>
  <conditionalFormatting sqref="C29">
    <cfRule type="expression" dxfId="0" priority="42">
      <formula>$B29="土"</formula>
    </cfRule>
  </conditionalFormatting>
  <conditionalFormatting sqref="C30">
    <cfRule type="expression" dxfId="0" priority="43">
      <formula>$B30="日"</formula>
    </cfRule>
  </conditionalFormatting>
  <conditionalFormatting sqref="C30">
    <cfRule type="expression" dxfId="0" priority="44">
      <formula>$B30="土"</formula>
    </cfRule>
  </conditionalFormatting>
  <conditionalFormatting sqref="C32">
    <cfRule type="expression" dxfId="0" priority="45">
      <formula>$B32="日"</formula>
    </cfRule>
  </conditionalFormatting>
  <conditionalFormatting sqref="C32">
    <cfRule type="expression" dxfId="0" priority="46">
      <formula>$B32="土"</formula>
    </cfRule>
  </conditionalFormatting>
  <conditionalFormatting sqref="C33">
    <cfRule type="expression" dxfId="0" priority="47">
      <formula>$B33="日"</formula>
    </cfRule>
  </conditionalFormatting>
  <conditionalFormatting sqref="C33">
    <cfRule type="expression" dxfId="0" priority="48">
      <formula>$B33="土"</formula>
    </cfRule>
  </conditionalFormatting>
  <conditionalFormatting sqref="C34">
    <cfRule type="expression" dxfId="0" priority="49">
      <formula>$B34="日"</formula>
    </cfRule>
  </conditionalFormatting>
  <conditionalFormatting sqref="C34">
    <cfRule type="expression" dxfId="0" priority="50">
      <formula>$B34="土"</formula>
    </cfRule>
  </conditionalFormatting>
  <conditionalFormatting sqref="D35">
    <cfRule type="expression" dxfId="0" priority="51">
      <formula>$B35="日"</formula>
    </cfRule>
  </conditionalFormatting>
  <conditionalFormatting sqref="D35">
    <cfRule type="expression" dxfId="0" priority="52">
      <formula>$B35="土"</formula>
    </cfRule>
  </conditionalFormatting>
  <conditionalFormatting sqref="D36">
    <cfRule type="expression" dxfId="0" priority="53">
      <formula>$B36="日"</formula>
    </cfRule>
  </conditionalFormatting>
  <conditionalFormatting sqref="D36">
    <cfRule type="expression" dxfId="0" priority="54">
      <formula>$B36="土"</formula>
    </cfRule>
  </conditionalFormatting>
  <conditionalFormatting sqref="D37">
    <cfRule type="expression" dxfId="0" priority="55">
      <formula>$B37="日"</formula>
    </cfRule>
  </conditionalFormatting>
  <conditionalFormatting sqref="D37">
    <cfRule type="expression" dxfId="0" priority="56">
      <formula>$B37="土"</formula>
    </cfRule>
  </conditionalFormatting>
  <conditionalFormatting sqref="D38">
    <cfRule type="expression" dxfId="0" priority="57">
      <formula>$B38="日"</formula>
    </cfRule>
  </conditionalFormatting>
  <conditionalFormatting sqref="D38">
    <cfRule type="expression" dxfId="0" priority="58">
      <formula>$B38="土"</formula>
    </cfRule>
  </conditionalFormatting>
  <conditionalFormatting sqref="C17:D17">
    <cfRule type="expression" dxfId="0" priority="59">
      <formula>$B17="日"</formula>
    </cfRule>
  </conditionalFormatting>
  <conditionalFormatting sqref="C17:D17">
    <cfRule type="expression" dxfId="0" priority="60">
      <formula>$B17="土"</formula>
    </cfRule>
  </conditionalFormatting>
  <conditionalFormatting sqref="E17">
    <cfRule type="expression" dxfId="0" priority="61">
      <formula>$B17="日"</formula>
    </cfRule>
  </conditionalFormatting>
  <conditionalFormatting sqref="E17">
    <cfRule type="expression" dxfId="0" priority="62">
      <formula>$B17="土"</formula>
    </cfRule>
  </conditionalFormatting>
  <conditionalFormatting sqref="F17">
    <cfRule type="expression" dxfId="0" priority="63">
      <formula>$B17="日"</formula>
    </cfRule>
  </conditionalFormatting>
  <conditionalFormatting sqref="F17">
    <cfRule type="expression" dxfId="0" priority="64">
      <formula>$B17="土"</formula>
    </cfRule>
  </conditionalFormatting>
  <conditionalFormatting sqref="G17">
    <cfRule type="expression" dxfId="0" priority="65">
      <formula>$B17="日"</formula>
    </cfRule>
  </conditionalFormatting>
  <conditionalFormatting sqref="G17">
    <cfRule type="expression" dxfId="0" priority="66">
      <formula>$B17="土"</formula>
    </cfRule>
  </conditionalFormatting>
  <conditionalFormatting sqref="C25:D25">
    <cfRule type="expression" dxfId="0" priority="67">
      <formula>$B25="日"</formula>
    </cfRule>
  </conditionalFormatting>
  <conditionalFormatting sqref="C25:D25">
    <cfRule type="expression" dxfId="0" priority="68">
      <formula>$B25="土"</formula>
    </cfRule>
  </conditionalFormatting>
  <conditionalFormatting sqref="E25">
    <cfRule type="expression" dxfId="0" priority="69">
      <formula>$B25="日"</formula>
    </cfRule>
  </conditionalFormatting>
  <conditionalFormatting sqref="E25">
    <cfRule type="expression" dxfId="0" priority="70">
      <formula>$B25="土"</formula>
    </cfRule>
  </conditionalFormatting>
  <conditionalFormatting sqref="F25">
    <cfRule type="expression" dxfId="0" priority="71">
      <formula>$B25="日"</formula>
    </cfRule>
  </conditionalFormatting>
  <conditionalFormatting sqref="F25">
    <cfRule type="expression" dxfId="0" priority="72">
      <formula>$B25="土"</formula>
    </cfRule>
  </conditionalFormatting>
  <conditionalFormatting sqref="G25">
    <cfRule type="expression" dxfId="0" priority="73">
      <formula>$B25="日"</formula>
    </cfRule>
  </conditionalFormatting>
  <conditionalFormatting sqref="G25">
    <cfRule type="expression" dxfId="0" priority="74">
      <formula>$B25="土"</formula>
    </cfRule>
  </conditionalFormatting>
  <conditionalFormatting sqref="C31:D31">
    <cfRule type="expression" dxfId="0" priority="75">
      <formula>$B31="日"</formula>
    </cfRule>
  </conditionalFormatting>
  <conditionalFormatting sqref="C31:D31">
    <cfRule type="expression" dxfId="0" priority="76">
      <formula>$B31="土"</formula>
    </cfRule>
  </conditionalFormatting>
  <conditionalFormatting sqref="E31">
    <cfRule type="expression" dxfId="0" priority="77">
      <formula>$B31="日"</formula>
    </cfRule>
  </conditionalFormatting>
  <conditionalFormatting sqref="E31">
    <cfRule type="expression" dxfId="0" priority="78">
      <formula>$B31="土"</formula>
    </cfRule>
  </conditionalFormatting>
  <conditionalFormatting sqref="F31">
    <cfRule type="expression" dxfId="0" priority="79">
      <formula>$B31="日"</formula>
    </cfRule>
  </conditionalFormatting>
  <conditionalFormatting sqref="F31">
    <cfRule type="expression" dxfId="0" priority="80">
      <formula>$B31="土"</formula>
    </cfRule>
  </conditionalFormatting>
  <conditionalFormatting sqref="G31">
    <cfRule type="expression" dxfId="0" priority="81">
      <formula>$B31="日"</formula>
    </cfRule>
  </conditionalFormatting>
  <conditionalFormatting sqref="G31">
    <cfRule type="expression" dxfId="0" priority="82">
      <formula>$B31="土"</formula>
    </cfRule>
  </conditionalFormatting>
  <conditionalFormatting sqref="E15">
    <cfRule type="expression" dxfId="0" priority="83">
      <formula>$B15="日"</formula>
    </cfRule>
  </conditionalFormatting>
  <conditionalFormatting sqref="E15">
    <cfRule type="expression" dxfId="0" priority="84">
      <formula>$B15="土"</formula>
    </cfRule>
  </conditionalFormatting>
  <conditionalFormatting sqref="F15">
    <cfRule type="expression" dxfId="0" priority="85">
      <formula>$B15="日"</formula>
    </cfRule>
  </conditionalFormatting>
  <conditionalFormatting sqref="F15">
    <cfRule type="expression" dxfId="0" priority="86">
      <formula>$B15="土"</formula>
    </cfRule>
  </conditionalFormatting>
  <conditionalFormatting sqref="G15">
    <cfRule type="expression" dxfId="0" priority="87">
      <formula>$B15="日"</formula>
    </cfRule>
  </conditionalFormatting>
  <conditionalFormatting sqref="G15">
    <cfRule type="expression" dxfId="0" priority="88">
      <formula>$B15="土"</formula>
    </cfRule>
  </conditionalFormatting>
  <conditionalFormatting sqref="E16">
    <cfRule type="expression" dxfId="0" priority="89">
      <formula>$B16="日"</formula>
    </cfRule>
  </conditionalFormatting>
  <conditionalFormatting sqref="E16">
    <cfRule type="expression" dxfId="0" priority="90">
      <formula>$B16="土"</formula>
    </cfRule>
  </conditionalFormatting>
  <conditionalFormatting sqref="F16">
    <cfRule type="expression" dxfId="0" priority="91">
      <formula>$B16="日"</formula>
    </cfRule>
  </conditionalFormatting>
  <conditionalFormatting sqref="F16">
    <cfRule type="expression" dxfId="0" priority="92">
      <formula>$B16="土"</formula>
    </cfRule>
  </conditionalFormatting>
  <conditionalFormatting sqref="G16">
    <cfRule type="expression" dxfId="0" priority="93">
      <formula>$B16="日"</formula>
    </cfRule>
  </conditionalFormatting>
  <conditionalFormatting sqref="G16">
    <cfRule type="expression" dxfId="0" priority="94">
      <formula>$B16="土"</formula>
    </cfRule>
  </conditionalFormatting>
  <conditionalFormatting sqref="E19">
    <cfRule type="expression" dxfId="0" priority="95">
      <formula>$B19="日"</formula>
    </cfRule>
  </conditionalFormatting>
  <conditionalFormatting sqref="E19">
    <cfRule type="expression" dxfId="0" priority="96">
      <formula>$B19="土"</formula>
    </cfRule>
  </conditionalFormatting>
  <conditionalFormatting sqref="F19">
    <cfRule type="expression" dxfId="0" priority="97">
      <formula>$B19="日"</formula>
    </cfRule>
  </conditionalFormatting>
  <conditionalFormatting sqref="F19">
    <cfRule type="expression" dxfId="0" priority="98">
      <formula>$B19="土"</formula>
    </cfRule>
  </conditionalFormatting>
  <conditionalFormatting sqref="G19">
    <cfRule type="expression" dxfId="0" priority="99">
      <formula>$B19="日"</formula>
    </cfRule>
  </conditionalFormatting>
  <conditionalFormatting sqref="G19">
    <cfRule type="expression" dxfId="0" priority="100">
      <formula>$B19="土"</formula>
    </cfRule>
  </conditionalFormatting>
  <conditionalFormatting sqref="E20">
    <cfRule type="expression" dxfId="0" priority="101">
      <formula>$B20="日"</formula>
    </cfRule>
  </conditionalFormatting>
  <conditionalFormatting sqref="E20">
    <cfRule type="expression" dxfId="0" priority="102">
      <formula>$B20="土"</formula>
    </cfRule>
  </conditionalFormatting>
  <conditionalFormatting sqref="F20">
    <cfRule type="expression" dxfId="0" priority="103">
      <formula>$B20="日"</formula>
    </cfRule>
  </conditionalFormatting>
  <conditionalFormatting sqref="F20">
    <cfRule type="expression" dxfId="0" priority="104">
      <formula>$B20="土"</formula>
    </cfRule>
  </conditionalFormatting>
  <conditionalFormatting sqref="G20">
    <cfRule type="expression" dxfId="0" priority="105">
      <formula>$B20="日"</formula>
    </cfRule>
  </conditionalFormatting>
  <conditionalFormatting sqref="G20">
    <cfRule type="expression" dxfId="0" priority="106">
      <formula>$B20="土"</formula>
    </cfRule>
  </conditionalFormatting>
  <conditionalFormatting sqref="E21">
    <cfRule type="expression" dxfId="0" priority="107">
      <formula>$B21="日"</formula>
    </cfRule>
  </conditionalFormatting>
  <conditionalFormatting sqref="E21">
    <cfRule type="expression" dxfId="0" priority="108">
      <formula>$B21="土"</formula>
    </cfRule>
  </conditionalFormatting>
  <conditionalFormatting sqref="F21">
    <cfRule type="expression" dxfId="0" priority="109">
      <formula>$B21="日"</formula>
    </cfRule>
  </conditionalFormatting>
  <conditionalFormatting sqref="F21">
    <cfRule type="expression" dxfId="0" priority="110">
      <formula>$B21="土"</formula>
    </cfRule>
  </conditionalFormatting>
  <conditionalFormatting sqref="G21">
    <cfRule type="expression" dxfId="0" priority="111">
      <formula>$B21="日"</formula>
    </cfRule>
  </conditionalFormatting>
  <conditionalFormatting sqref="G21">
    <cfRule type="expression" dxfId="0" priority="112">
      <formula>$B21="土"</formula>
    </cfRule>
  </conditionalFormatting>
  <conditionalFormatting sqref="E22">
    <cfRule type="expression" dxfId="0" priority="113">
      <formula>$B22="日"</formula>
    </cfRule>
  </conditionalFormatting>
  <conditionalFormatting sqref="E22">
    <cfRule type="expression" dxfId="0" priority="114">
      <formula>$B22="土"</formula>
    </cfRule>
  </conditionalFormatting>
  <conditionalFormatting sqref="F22">
    <cfRule type="expression" dxfId="0" priority="115">
      <formula>$B22="日"</formula>
    </cfRule>
  </conditionalFormatting>
  <conditionalFormatting sqref="F22">
    <cfRule type="expression" dxfId="0" priority="116">
      <formula>$B22="土"</formula>
    </cfRule>
  </conditionalFormatting>
  <conditionalFormatting sqref="G22">
    <cfRule type="expression" dxfId="0" priority="117">
      <formula>$B22="日"</formula>
    </cfRule>
  </conditionalFormatting>
  <conditionalFormatting sqref="G22">
    <cfRule type="expression" dxfId="0" priority="118">
      <formula>$B22="土"</formula>
    </cfRule>
  </conditionalFormatting>
  <conditionalFormatting sqref="E23">
    <cfRule type="expression" dxfId="0" priority="119">
      <formula>$B23="日"</formula>
    </cfRule>
  </conditionalFormatting>
  <conditionalFormatting sqref="E23">
    <cfRule type="expression" dxfId="0" priority="120">
      <formula>$B23="土"</formula>
    </cfRule>
  </conditionalFormatting>
  <conditionalFormatting sqref="F23">
    <cfRule type="expression" dxfId="0" priority="121">
      <formula>$B23="日"</formula>
    </cfRule>
  </conditionalFormatting>
  <conditionalFormatting sqref="F23">
    <cfRule type="expression" dxfId="0" priority="122">
      <formula>$B23="土"</formula>
    </cfRule>
  </conditionalFormatting>
  <conditionalFormatting sqref="G23">
    <cfRule type="expression" dxfId="0" priority="123">
      <formula>$B23="日"</formula>
    </cfRule>
  </conditionalFormatting>
  <conditionalFormatting sqref="G23">
    <cfRule type="expression" dxfId="0" priority="124">
      <formula>$B23="土"</formula>
    </cfRule>
  </conditionalFormatting>
  <conditionalFormatting sqref="E26">
    <cfRule type="expression" dxfId="0" priority="125">
      <formula>$B26="日"</formula>
    </cfRule>
  </conditionalFormatting>
  <conditionalFormatting sqref="E26">
    <cfRule type="expression" dxfId="0" priority="126">
      <formula>$B26="土"</formula>
    </cfRule>
  </conditionalFormatting>
  <conditionalFormatting sqref="F26">
    <cfRule type="expression" dxfId="0" priority="127">
      <formula>$B26="日"</formula>
    </cfRule>
  </conditionalFormatting>
  <conditionalFormatting sqref="F26">
    <cfRule type="expression" dxfId="0" priority="128">
      <formula>$B26="土"</formula>
    </cfRule>
  </conditionalFormatting>
  <conditionalFormatting sqref="G26">
    <cfRule type="expression" dxfId="0" priority="129">
      <formula>$B26="日"</formula>
    </cfRule>
  </conditionalFormatting>
  <conditionalFormatting sqref="G26">
    <cfRule type="expression" dxfId="0" priority="130">
      <formula>$B26="土"</formula>
    </cfRule>
  </conditionalFormatting>
  <conditionalFormatting sqref="E27">
    <cfRule type="expression" dxfId="0" priority="131">
      <formula>$B27="日"</formula>
    </cfRule>
  </conditionalFormatting>
  <conditionalFormatting sqref="E27">
    <cfRule type="expression" dxfId="0" priority="132">
      <formula>$B27="土"</formula>
    </cfRule>
  </conditionalFormatting>
  <conditionalFormatting sqref="F27">
    <cfRule type="expression" dxfId="0" priority="133">
      <formula>$B27="日"</formula>
    </cfRule>
  </conditionalFormatting>
  <conditionalFormatting sqref="F27">
    <cfRule type="expression" dxfId="0" priority="134">
      <formula>$B27="土"</formula>
    </cfRule>
  </conditionalFormatting>
  <conditionalFormatting sqref="G27">
    <cfRule type="expression" dxfId="0" priority="135">
      <formula>$B27="日"</formula>
    </cfRule>
  </conditionalFormatting>
  <conditionalFormatting sqref="G27">
    <cfRule type="expression" dxfId="0" priority="136">
      <formula>$B27="土"</formula>
    </cfRule>
  </conditionalFormatting>
  <conditionalFormatting sqref="E28">
    <cfRule type="expression" dxfId="0" priority="137">
      <formula>$B28="日"</formula>
    </cfRule>
  </conditionalFormatting>
  <conditionalFormatting sqref="E28">
    <cfRule type="expression" dxfId="0" priority="138">
      <formula>$B28="土"</formula>
    </cfRule>
  </conditionalFormatting>
  <conditionalFormatting sqref="F28">
    <cfRule type="expression" dxfId="0" priority="139">
      <formula>$B28="日"</formula>
    </cfRule>
  </conditionalFormatting>
  <conditionalFormatting sqref="F28">
    <cfRule type="expression" dxfId="0" priority="140">
      <formula>$B28="土"</formula>
    </cfRule>
  </conditionalFormatting>
  <conditionalFormatting sqref="G28">
    <cfRule type="expression" dxfId="0" priority="141">
      <formula>$B28="日"</formula>
    </cfRule>
  </conditionalFormatting>
  <conditionalFormatting sqref="G28">
    <cfRule type="expression" dxfId="0" priority="142">
      <formula>$B28="土"</formula>
    </cfRule>
  </conditionalFormatting>
  <conditionalFormatting sqref="E29">
    <cfRule type="expression" dxfId="0" priority="143">
      <formula>$B29="日"</formula>
    </cfRule>
  </conditionalFormatting>
  <conditionalFormatting sqref="E29">
    <cfRule type="expression" dxfId="0" priority="144">
      <formula>$B29="土"</formula>
    </cfRule>
  </conditionalFormatting>
  <conditionalFormatting sqref="F29">
    <cfRule type="expression" dxfId="0" priority="145">
      <formula>$B29="日"</formula>
    </cfRule>
  </conditionalFormatting>
  <conditionalFormatting sqref="F29">
    <cfRule type="expression" dxfId="0" priority="146">
      <formula>$B29="土"</formula>
    </cfRule>
  </conditionalFormatting>
  <conditionalFormatting sqref="G29">
    <cfRule type="expression" dxfId="0" priority="147">
      <formula>$B29="日"</formula>
    </cfRule>
  </conditionalFormatting>
  <conditionalFormatting sqref="G29">
    <cfRule type="expression" dxfId="0" priority="148">
      <formula>$B29="土"</formula>
    </cfRule>
  </conditionalFormatting>
  <conditionalFormatting sqref="E30">
    <cfRule type="expression" dxfId="0" priority="149">
      <formula>$B30="日"</formula>
    </cfRule>
  </conditionalFormatting>
  <conditionalFormatting sqref="E30">
    <cfRule type="expression" dxfId="0" priority="150">
      <formula>$B30="土"</formula>
    </cfRule>
  </conditionalFormatting>
  <conditionalFormatting sqref="F30">
    <cfRule type="expression" dxfId="0" priority="151">
      <formula>$B30="日"</formula>
    </cfRule>
  </conditionalFormatting>
  <conditionalFormatting sqref="F30">
    <cfRule type="expression" dxfId="0" priority="152">
      <formula>$B30="土"</formula>
    </cfRule>
  </conditionalFormatting>
  <conditionalFormatting sqref="G30">
    <cfRule type="expression" dxfId="0" priority="153">
      <formula>$B30="日"</formula>
    </cfRule>
  </conditionalFormatting>
  <conditionalFormatting sqref="G30">
    <cfRule type="expression" dxfId="0" priority="154">
      <formula>$B30="土"</formula>
    </cfRule>
  </conditionalFormatting>
  <conditionalFormatting sqref="E33">
    <cfRule type="expression" dxfId="0" priority="155">
      <formula>$B33="日"</formula>
    </cfRule>
  </conditionalFormatting>
  <conditionalFormatting sqref="E33">
    <cfRule type="expression" dxfId="0" priority="156">
      <formula>$B33="土"</formula>
    </cfRule>
  </conditionalFormatting>
  <conditionalFormatting sqref="F33">
    <cfRule type="expression" dxfId="0" priority="157">
      <formula>$B33="日"</formula>
    </cfRule>
  </conditionalFormatting>
  <conditionalFormatting sqref="F33">
    <cfRule type="expression" dxfId="0" priority="158">
      <formula>$B33="土"</formula>
    </cfRule>
  </conditionalFormatting>
  <conditionalFormatting sqref="G33">
    <cfRule type="expression" dxfId="0" priority="159">
      <formula>$B33="日"</formula>
    </cfRule>
  </conditionalFormatting>
  <conditionalFormatting sqref="G33">
    <cfRule type="expression" dxfId="0" priority="160">
      <formula>$B33="土"</formula>
    </cfRule>
  </conditionalFormatting>
  <conditionalFormatting sqref="E34">
    <cfRule type="expression" dxfId="0" priority="161">
      <formula>$B34="日"</formula>
    </cfRule>
  </conditionalFormatting>
  <conditionalFormatting sqref="E34">
    <cfRule type="expression" dxfId="0" priority="162">
      <formula>$B34="土"</formula>
    </cfRule>
  </conditionalFormatting>
  <conditionalFormatting sqref="F34">
    <cfRule type="expression" dxfId="0" priority="163">
      <formula>$B34="日"</formula>
    </cfRule>
  </conditionalFormatting>
  <conditionalFormatting sqref="F34">
    <cfRule type="expression" dxfId="0" priority="164">
      <formula>$B34="土"</formula>
    </cfRule>
  </conditionalFormatting>
  <conditionalFormatting sqref="G34">
    <cfRule type="expression" dxfId="0" priority="165">
      <formula>$B34="日"</formula>
    </cfRule>
  </conditionalFormatting>
  <conditionalFormatting sqref="G34">
    <cfRule type="expression" dxfId="0" priority="166">
      <formula>$B34="土"</formula>
    </cfRule>
  </conditionalFormatting>
  <conditionalFormatting sqref="D14">
    <cfRule type="expression" dxfId="0" priority="167">
      <formula>$B14="日"</formula>
    </cfRule>
  </conditionalFormatting>
  <conditionalFormatting sqref="D14">
    <cfRule type="expression" dxfId="0" priority="168">
      <formula>$B14="土"</formula>
    </cfRule>
  </conditionalFormatting>
  <conditionalFormatting sqref="C14">
    <cfRule type="expression" dxfId="0" priority="169">
      <formula>$B14="日"</formula>
    </cfRule>
  </conditionalFormatting>
  <conditionalFormatting sqref="C14">
    <cfRule type="expression" dxfId="0" priority="170">
      <formula>$B14="土"</formula>
    </cfRule>
  </conditionalFormatting>
  <conditionalFormatting sqref="E14">
    <cfRule type="expression" dxfId="0" priority="171">
      <formula>$B14="日"</formula>
    </cfRule>
  </conditionalFormatting>
  <conditionalFormatting sqref="E14">
    <cfRule type="expression" dxfId="0" priority="172">
      <formula>$B14="土"</formula>
    </cfRule>
  </conditionalFormatting>
  <conditionalFormatting sqref="F14">
    <cfRule type="expression" dxfId="0" priority="173">
      <formula>$B14="日"</formula>
    </cfRule>
  </conditionalFormatting>
  <conditionalFormatting sqref="F14">
    <cfRule type="expression" dxfId="0" priority="174">
      <formula>$B14="土"</formula>
    </cfRule>
  </conditionalFormatting>
  <conditionalFormatting sqref="G14">
    <cfRule type="expression" dxfId="0" priority="175">
      <formula>$B14="日"</formula>
    </cfRule>
  </conditionalFormatting>
  <conditionalFormatting sqref="G14">
    <cfRule type="expression" dxfId="0" priority="176">
      <formula>$B14="土"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2023.0</v>
      </c>
      <c r="D1" s="28" t="s">
        <v>41</v>
      </c>
      <c r="AL1" s="30" t="s">
        <v>43</v>
      </c>
      <c r="AM1" s="30" t="str">
        <f>$A$1&amp;"/"&amp;B2&amp;"/1"</f>
        <v>2023/1/1</v>
      </c>
    </row>
    <row r="2" ht="38.25" customHeight="1">
      <c r="A2" s="28" t="s">
        <v>1</v>
      </c>
      <c r="B2" s="31">
        <v>1.0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2023/2/1</v>
      </c>
    </row>
    <row r="2" ht="38.25" customHeight="1">
      <c r="A2" s="28" t="s">
        <v>1</v>
      </c>
      <c r="B2" s="31">
        <v>2.0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/>
      <c r="B36" s="37"/>
      <c r="C36" s="37"/>
      <c r="D36" s="37"/>
      <c r="E36" s="39"/>
      <c r="F36" s="39"/>
      <c r="G36" s="39"/>
      <c r="H36" s="39"/>
    </row>
    <row r="37" ht="18.0" customHeight="1">
      <c r="A37" s="36" t="str">
        <f>IF(OR($B$2=2),"",30)</f>
        <v/>
      </c>
      <c r="B37" s="37" t="str">
        <f t="shared" ref="B37:B38" si="2">IF(A37="","",IF(B36="","",IF(B36="月","火",IF(B36="火","水",IF(B36="水","木",IF(B36="木","金",IF(B36="金","土",IF(B36="土","日",IF(B36="日","月")))))))))</f>
        <v/>
      </c>
      <c r="C37" s="37"/>
      <c r="D37" s="37"/>
      <c r="E37" s="39"/>
      <c r="F37" s="39"/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2023/3/1</v>
      </c>
    </row>
    <row r="2" ht="38.25" customHeight="1">
      <c r="A2" s="28" t="s">
        <v>1</v>
      </c>
      <c r="B2" s="31">
        <v>3.0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5" width="7.86"/>
    <col customWidth="1" min="6" max="6" width="9.0"/>
    <col customWidth="1" min="7" max="26" width="8.71"/>
  </cols>
  <sheetData>
    <row r="1" ht="14.25" customHeight="1">
      <c r="A1" s="59" t="str">
        <f>'4月'!E2</f>
        <v>軽音楽</v>
      </c>
      <c r="B1" s="60"/>
      <c r="C1" s="61"/>
      <c r="D1" s="62" t="s">
        <v>74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ht="14.25" customHeight="1">
      <c r="A2" s="63"/>
      <c r="B2" s="63"/>
      <c r="C2" s="64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ht="14.25" customHeight="1">
      <c r="A3" s="62"/>
      <c r="B3" s="62" t="s">
        <v>75</v>
      </c>
      <c r="C3" s="65" t="str">
        <f>'4月'!H4</f>
        <v/>
      </c>
      <c r="D3" s="66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ht="14.25" customHeight="1">
      <c r="A4" s="62"/>
      <c r="B4" s="62"/>
      <c r="C4" s="63"/>
      <c r="D4" s="6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ht="14.25" customHeight="1">
      <c r="A5" s="67"/>
      <c r="B5" s="68" t="s">
        <v>46</v>
      </c>
      <c r="C5" s="68" t="s">
        <v>15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ht="14.25" customHeight="1">
      <c r="A6" s="69" t="s">
        <v>76</v>
      </c>
      <c r="B6" s="70">
        <f>'4月'!$C$39</f>
        <v>30</v>
      </c>
      <c r="C6" s="70">
        <f>'4月'!$D$39</f>
        <v>0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ht="14.25" customHeight="1">
      <c r="A7" s="71" t="s">
        <v>77</v>
      </c>
      <c r="B7" s="70">
        <f>'5月'!$C$39</f>
        <v>0</v>
      </c>
      <c r="C7" s="70">
        <f>'5月'!$D$39</f>
        <v>0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ht="14.25" customHeight="1">
      <c r="A8" s="71" t="s">
        <v>78</v>
      </c>
      <c r="B8" s="70">
        <f>'6月'!$C$39</f>
        <v>0</v>
      </c>
      <c r="C8" s="70">
        <f>'6月'!$D$39</f>
        <v>0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ht="14.25" customHeight="1">
      <c r="A9" s="71" t="s">
        <v>79</v>
      </c>
      <c r="B9" s="70">
        <f>'7月'!$C$39</f>
        <v>0</v>
      </c>
      <c r="C9" s="70">
        <f>'7月'!$D$39</f>
        <v>0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ht="14.25" customHeight="1">
      <c r="A10" s="71" t="s">
        <v>80</v>
      </c>
      <c r="B10" s="70">
        <f>'8月'!$C$39</f>
        <v>0</v>
      </c>
      <c r="C10" s="70">
        <f>'8月'!$D$39</f>
        <v>0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ht="14.25" customHeight="1">
      <c r="A11" s="71" t="s">
        <v>81</v>
      </c>
      <c r="B11" s="70">
        <f>'9月'!$C$39</f>
        <v>19</v>
      </c>
      <c r="C11" s="70">
        <f>'9月'!$D$39</f>
        <v>4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ht="14.25" customHeight="1">
      <c r="A12" s="71" t="s">
        <v>82</v>
      </c>
      <c r="B12" s="70">
        <f>'10月'!$C$39</f>
        <v>25</v>
      </c>
      <c r="C12" s="70">
        <f>'10月'!$D$39</f>
        <v>6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ht="14.25" customHeight="1">
      <c r="A13" s="71" t="s">
        <v>83</v>
      </c>
      <c r="B13" s="70">
        <f>'11月'!$C$39</f>
        <v>23</v>
      </c>
      <c r="C13" s="70">
        <f>'11月'!$D$39</f>
        <v>7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ht="14.25" customHeight="1">
      <c r="A14" s="71" t="s">
        <v>84</v>
      </c>
      <c r="B14" s="70">
        <f>'12月'!$C$39</f>
        <v>20</v>
      </c>
      <c r="C14" s="70">
        <f>'12月'!$D$39</f>
        <v>10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ht="14.25" customHeight="1">
      <c r="A15" s="71" t="s">
        <v>85</v>
      </c>
      <c r="B15" s="70">
        <f>'1月'!$C$39</f>
        <v>0</v>
      </c>
      <c r="C15" s="70">
        <f>'1月'!$D$39</f>
        <v>0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ht="14.25" customHeight="1">
      <c r="A16" s="71" t="s">
        <v>86</v>
      </c>
      <c r="B16" s="70">
        <f>'2月'!$C$39</f>
        <v>0</v>
      </c>
      <c r="C16" s="70">
        <f>'2月'!$D$39</f>
        <v>0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ht="14.25" customHeight="1">
      <c r="A17" s="67" t="s">
        <v>87</v>
      </c>
      <c r="B17" s="72">
        <f>'3月'!$C$39</f>
        <v>0</v>
      </c>
      <c r="C17" s="72">
        <f>'3月'!$D$39</f>
        <v>0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ht="14.25" customHeight="1">
      <c r="A18" s="73" t="s">
        <v>31</v>
      </c>
      <c r="B18" s="74">
        <f t="shared" ref="B18:C18" si="1">SUM(B6:B17)</f>
        <v>117</v>
      </c>
      <c r="C18" s="74">
        <f t="shared" si="1"/>
        <v>27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ht="14.25" customHeight="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ht="14.25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ht="14.25" customHeight="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ht="14.25" customHeight="1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ht="14.25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ht="14.25" customHeight="1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4.25" customHeight="1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ht="14.25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ht="14.25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ht="14.25" customHeight="1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ht="14.25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ht="14.25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ht="14.25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ht="14.25" customHeight="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ht="14.25" customHeight="1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ht="14.25" customHeight="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ht="14.25" customHeight="1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ht="14.2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ht="14.25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ht="14.25" customHeight="1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ht="14.25" customHeight="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ht="14.25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ht="14.25" customHeight="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4.25" customHeight="1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4.25" customHeight="1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ht="14.25" customHeight="1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4.25" customHeight="1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ht="14.25" customHeight="1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ht="14.25" customHeight="1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ht="14.2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ht="14.25" customHeight="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ht="14.25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ht="14.25" customHeight="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ht="14.25" customHeight="1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ht="14.25" customHeight="1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4.25" customHeight="1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ht="14.25" customHeight="1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ht="14.2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ht="14.2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ht="14.25" customHeigh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ht="14.25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ht="14.25" customHeigh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ht="14.25" customHeigh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ht="14.25" customHeigh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ht="14.25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ht="14.25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ht="14.25" customHeigh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ht="14.2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ht="14.25" customHeigh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ht="14.25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ht="14.25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ht="14.2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ht="14.2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ht="14.2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ht="14.2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ht="14.2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ht="14.2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ht="14.2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ht="14.2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ht="14.2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ht="14.2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ht="14.2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ht="14.2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ht="14.2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ht="14.2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ht="14.2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ht="14.2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ht="14.2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ht="14.2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ht="14.2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ht="14.2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ht="14.2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ht="14.2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ht="14.2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ht="14.2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ht="14.2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ht="14.2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ht="14.2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ht="14.2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ht="14.2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ht="14.2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ht="14.2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ht="14.2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ht="14.2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ht="14.2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ht="14.2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ht="14.2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ht="14.2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ht="14.2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ht="14.2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ht="14.2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ht="14.2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ht="14.2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ht="14.2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ht="14.2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ht="14.2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ht="14.2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ht="14.2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ht="14.2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ht="14.2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ht="14.2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ht="14.2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ht="14.2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ht="14.2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ht="14.2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ht="14.2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ht="14.2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ht="14.2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ht="14.2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ht="14.2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ht="14.2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ht="14.2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ht="14.2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ht="14.2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ht="14.2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ht="14.2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4.2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ht="14.2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ht="14.2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ht="14.2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ht="14.2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ht="14.2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ht="14.2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ht="14.2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ht="14.2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ht="14.2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ht="14.2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ht="14.2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ht="14.2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ht="14.2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ht="14.2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ht="14.2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ht="14.2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ht="14.2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ht="14.2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ht="14.2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ht="14.2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ht="14.2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ht="14.2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ht="14.2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ht="14.2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ht="14.2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ht="14.2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ht="14.2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ht="14.2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ht="14.2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ht="14.2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ht="14.2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ht="14.2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ht="14.2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ht="14.2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ht="14.2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ht="14.2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ht="14.2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ht="14.2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ht="14.2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ht="14.2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ht="14.2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ht="14.2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ht="14.2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ht="14.2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ht="14.2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ht="14.2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ht="14.2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ht="14.2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ht="14.2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ht="14.2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ht="14.2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ht="14.2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ht="14.2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ht="14.2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ht="14.2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ht="14.2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ht="14.2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ht="14.2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ht="14.2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ht="14.2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ht="14.2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ht="14.2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ht="14.2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ht="14.2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ht="14.2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ht="14.2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ht="14.2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ht="14.2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ht="14.2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ht="14.2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ht="14.2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ht="14.2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ht="14.2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ht="14.2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ht="14.2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ht="14.2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ht="14.2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ht="14.2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ht="14.2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ht="14.2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ht="14.2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ht="14.2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ht="14.2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ht="14.2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ht="14.2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ht="14.2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ht="14.2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ht="14.2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ht="14.2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ht="14.2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ht="14.2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ht="14.2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ht="14.2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ht="14.2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ht="14.2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ht="14.2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ht="14.2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ht="14.2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ht="14.2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ht="14.2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ht="14.2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ht="14.2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ht="14.2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ht="14.2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ht="14.2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ht="14.2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ht="14.2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ht="14.2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ht="14.2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ht="14.2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ht="14.2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ht="14.2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ht="14.2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ht="14.2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ht="14.2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ht="14.2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ht="14.2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ht="14.2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ht="14.2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ht="14.2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ht="14.2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ht="14.2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ht="14.2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ht="14.2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ht="14.2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ht="14.2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ht="14.2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ht="14.2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ht="14.2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ht="14.2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ht="14.2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ht="14.2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ht="14.2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ht="14.2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ht="14.2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ht="14.2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ht="14.2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ht="14.2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ht="14.2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ht="14.2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ht="14.2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ht="14.2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ht="14.2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ht="14.2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ht="14.2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ht="14.2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ht="14.2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ht="14.2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ht="14.2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ht="14.2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ht="14.2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ht="14.2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ht="14.2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ht="14.2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ht="14.2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ht="14.2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ht="14.2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ht="14.2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ht="14.2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ht="14.2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ht="14.2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ht="14.2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ht="14.2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ht="14.2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ht="14.2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ht="14.2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ht="14.2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ht="14.2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ht="14.2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ht="14.2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ht="14.2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ht="14.2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ht="14.2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ht="14.2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ht="14.2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ht="14.2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ht="14.2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ht="14.2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ht="14.2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ht="14.2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ht="14.2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ht="14.2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ht="14.2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ht="14.2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ht="14.2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ht="14.2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ht="14.2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ht="14.2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ht="14.2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ht="14.2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ht="14.2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ht="14.2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ht="14.2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ht="14.2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ht="14.2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ht="14.2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ht="14.2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ht="14.2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ht="14.2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ht="14.2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ht="14.2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ht="14.2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ht="14.2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ht="14.2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ht="14.2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ht="14.2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ht="14.2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ht="14.2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ht="14.2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ht="14.2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ht="14.2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ht="14.2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ht="14.2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ht="14.2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ht="14.2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ht="14.2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ht="14.2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ht="14.2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ht="14.2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ht="14.2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ht="14.2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ht="14.2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ht="14.2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ht="14.2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ht="14.2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ht="14.2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ht="14.2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ht="14.2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ht="14.2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ht="14.2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ht="14.2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ht="14.2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ht="14.2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ht="14.2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ht="14.2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ht="14.2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ht="14.2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ht="14.2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ht="14.2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ht="14.2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ht="14.2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ht="14.2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ht="14.2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ht="14.2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ht="14.2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ht="14.2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ht="14.2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ht="14.2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ht="14.2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ht="14.2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ht="14.2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ht="14.2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ht="14.2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ht="14.2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ht="14.2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ht="14.2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ht="14.2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ht="14.2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ht="14.2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ht="14.2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ht="14.2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ht="14.2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ht="14.2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ht="14.2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ht="14.2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ht="14.2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ht="14.2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ht="14.2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ht="14.2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ht="14.2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ht="14.2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ht="14.2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ht="14.2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ht="14.2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ht="14.2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ht="14.2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ht="14.2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ht="14.2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ht="14.2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ht="14.2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ht="14.2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ht="14.2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ht="14.2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ht="14.2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ht="14.2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ht="14.2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ht="14.2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ht="14.2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ht="14.2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ht="14.2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ht="14.2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ht="14.2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ht="14.2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ht="14.2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ht="14.2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ht="14.2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ht="14.2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ht="14.2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ht="14.2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ht="14.2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ht="14.2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ht="14.2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ht="14.2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ht="14.2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ht="14.2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ht="14.2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ht="14.2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ht="14.2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ht="14.2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ht="14.2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ht="14.2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ht="14.2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ht="14.2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ht="14.2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ht="14.2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ht="14.2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ht="14.2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ht="14.2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ht="14.2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ht="14.2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ht="14.2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ht="14.2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ht="14.2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ht="14.2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ht="14.2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ht="14.2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ht="14.2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ht="14.2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ht="14.2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ht="14.2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ht="14.2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ht="14.2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ht="14.2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ht="14.2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ht="14.2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ht="14.2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ht="14.2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ht="14.2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ht="14.2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ht="14.2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ht="14.2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ht="14.2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ht="14.2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ht="14.2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ht="14.2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ht="14.2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ht="14.2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ht="14.2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ht="14.2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ht="14.2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ht="14.2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ht="14.2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ht="14.2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ht="14.2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ht="14.2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ht="14.2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ht="14.2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ht="14.2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ht="14.2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ht="14.2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ht="14.2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ht="14.2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ht="14.2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ht="14.2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ht="14.2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ht="14.2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ht="14.2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ht="14.2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ht="14.2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ht="14.2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ht="14.2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ht="14.2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ht="14.2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ht="14.2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ht="14.2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ht="14.2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ht="14.2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ht="14.2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ht="14.2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ht="14.2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ht="14.2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ht="14.2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ht="14.2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ht="14.2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ht="14.2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ht="14.2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ht="14.2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ht="14.2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ht="14.2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ht="14.2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ht="14.2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ht="14.2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ht="14.2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ht="14.2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ht="14.2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ht="14.2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ht="14.2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ht="14.2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ht="14.2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ht="14.2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ht="14.2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ht="14.2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ht="14.2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ht="14.2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ht="14.2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ht="14.2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ht="14.2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ht="14.2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ht="14.2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ht="14.2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ht="14.2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ht="14.2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ht="14.2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ht="14.2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ht="14.2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ht="14.2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ht="14.2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ht="14.2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ht="14.2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ht="14.2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ht="14.2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ht="14.2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ht="14.2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ht="14.2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ht="14.2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ht="14.2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ht="14.2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ht="14.2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ht="14.2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ht="14.2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ht="14.2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ht="14.2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ht="14.2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ht="14.2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ht="14.2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ht="14.2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ht="14.2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ht="14.2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ht="14.2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ht="14.2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ht="14.2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ht="14.2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ht="14.2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ht="14.2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ht="14.2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ht="14.2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ht="14.2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ht="14.2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ht="14.2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ht="14.2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ht="14.2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ht="14.2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ht="14.2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ht="14.2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ht="14.2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ht="14.2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ht="14.2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ht="14.2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ht="14.2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ht="14.2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ht="14.2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ht="14.2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ht="14.2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ht="14.2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ht="14.2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ht="14.2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ht="14.2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ht="14.2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ht="14.2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ht="14.2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ht="14.2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ht="14.2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ht="14.2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ht="14.2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ht="14.2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ht="14.2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ht="14.2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ht="14.2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ht="14.2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ht="14.2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ht="14.2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ht="14.2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ht="14.2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ht="14.2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ht="14.2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ht="14.2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ht="14.2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ht="14.2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ht="14.2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ht="14.2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ht="14.2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ht="14.2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ht="14.2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ht="14.2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ht="14.2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ht="14.2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ht="14.2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ht="14.2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ht="14.2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ht="14.2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ht="14.2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ht="14.2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ht="14.2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ht="14.2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ht="14.2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ht="14.2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ht="14.2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ht="14.2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ht="14.2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ht="14.2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ht="14.2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ht="14.2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ht="14.2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ht="14.2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ht="14.2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ht="14.2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ht="14.2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ht="14.2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ht="14.2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ht="14.2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ht="14.2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ht="14.2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ht="14.2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ht="14.2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ht="14.2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ht="14.2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ht="14.2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ht="14.2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ht="14.2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ht="14.2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ht="14.2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ht="14.2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ht="14.2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ht="14.2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ht="14.2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ht="14.2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ht="14.2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ht="14.2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ht="14.2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ht="14.2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ht="14.2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ht="14.2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ht="14.2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ht="14.2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ht="14.2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ht="14.2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ht="14.2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ht="14.2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ht="14.2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ht="14.2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ht="14.2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ht="14.2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ht="14.2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ht="14.2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ht="14.2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ht="14.2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ht="14.2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ht="14.2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ht="14.2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ht="14.2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ht="14.2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ht="14.2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ht="14.2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ht="14.2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ht="14.2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ht="14.2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ht="14.2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ht="14.2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ht="14.2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ht="14.2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ht="14.2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ht="14.2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ht="14.2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ht="14.2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ht="14.2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ht="14.2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ht="14.2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ht="14.2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ht="14.2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ht="14.2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ht="14.2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ht="14.2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ht="14.2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ht="14.2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ht="14.2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ht="14.2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ht="14.2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ht="14.2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ht="14.2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ht="14.2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ht="14.2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ht="14.2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ht="14.2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ht="14.2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ht="14.2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ht="14.2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ht="14.2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ht="14.2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ht="14.2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ht="14.2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ht="14.2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ht="14.2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ht="14.2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ht="14.2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ht="14.2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ht="14.2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ht="14.2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ht="14.2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ht="14.2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ht="14.2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ht="14.2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ht="14.2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ht="14.2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ht="14.2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ht="14.2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ht="14.2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ht="14.2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ht="14.2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ht="14.2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ht="14.2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ht="14.2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ht="14.2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ht="14.2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ht="14.2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ht="14.2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ht="14.2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ht="14.2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ht="14.2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ht="14.2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ht="14.2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ht="14.2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ht="14.2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ht="14.2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ht="14.2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ht="14.2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ht="14.2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ht="14.2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ht="14.2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ht="14.2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ht="14.2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ht="14.2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ht="14.2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ht="14.2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ht="14.2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ht="14.2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ht="14.2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ht="14.2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ht="14.2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ht="14.2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ht="14.2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ht="14.2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ht="14.2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ht="14.2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ht="14.2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ht="14.2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ht="14.2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ht="14.2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ht="14.2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ht="14.2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ht="14.2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ht="14.2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ht="14.2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ht="14.2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ht="14.2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ht="14.2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ht="14.2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ht="14.2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ht="14.2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ht="14.2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ht="14.2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ht="14.2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ht="14.2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ht="14.2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ht="14.2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ht="14.2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ht="14.2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ht="14.2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ht="14.2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ht="14.2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ht="14.2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ht="14.2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ht="14.2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ht="14.2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ht="14.2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ht="14.2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ht="14.2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ht="14.2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ht="14.2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ht="14.2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ht="14.2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ht="14.2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ht="14.2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ht="14.2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ht="14.2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ht="14.2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ht="14.2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ht="14.2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ht="14.2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ht="14.2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ht="14.2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ht="14.2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ht="14.2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ht="14.2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ht="14.2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ht="14.2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ht="14.2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ht="14.2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ht="14.2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ht="14.2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ht="14.2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ht="14.2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ht="14.2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ht="14.2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ht="14.2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ht="14.2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ht="14.2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ht="14.2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ht="14.2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ht="14.2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ht="14.2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ht="14.2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ht="14.2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ht="14.2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ht="14.2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ht="14.2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ht="14.2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ht="14.2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ht="14.2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ht="14.2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ht="14.2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ht="14.2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ht="14.2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ht="14.2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ht="14.2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ht="14.2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ht="14.2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ht="14.2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ht="14.2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ht="14.2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ht="14.2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ht="14.2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ht="14.2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ht="14.2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ht="14.2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ht="14.2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ht="14.2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ht="14.2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ht="14.2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ht="14.2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ht="14.2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ht="14.2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ht="14.2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ht="14.2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ht="14.2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ht="14.2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ht="14.2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ht="14.2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ht="14.2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ht="14.2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ht="14.2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ht="14.2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ht="14.2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ht="14.2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ht="14.2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ht="14.2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ht="14.2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ht="14.2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ht="14.2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ht="14.2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ht="14.2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ht="14.2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ht="14.2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ht="14.2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ht="14.2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ht="14.2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ht="14.2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ht="14.2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ht="14.2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ht="14.2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ht="14.2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ht="14.2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ht="14.2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ht="14.2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ht="14.2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ht="14.2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ht="14.2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ht="14.2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ht="14.2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ht="14.2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ht="14.2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ht="14.2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ht="14.2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ht="14.2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ht="14.2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ht="14.2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ht="14.2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ht="14.2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ht="14.2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ht="14.2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ht="14.2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ht="14.2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ht="14.2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ht="14.2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ht="14.2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ht="14.2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ht="14.2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ht="14.2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ht="14.2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ht="14.2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ht="14.2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ht="14.2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ht="14.2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ht="14.2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ht="14.2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ht="14.2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ht="14.2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ht="14.2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ht="14.2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ht="14.2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ht="14.2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ht="14.2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ht="14.2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ht="14.2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ht="14.2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ht="14.2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ht="14.2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ht="14.2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ht="14.2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ht="14.2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ht="14.2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ht="14.2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ht="14.2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ht="14.2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ht="14.2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ht="14.2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ht="14.2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ht="14.2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ht="14.2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ht="14.2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ht="14.2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ht="14.2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ht="14.2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ht="14.2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ht="14.2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ht="14.2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ht="14.2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ht="14.2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ht="14.2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ht="14.2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ht="14.2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ht="14.2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ht="14.2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ht="14.2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ht="14.2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ht="14.2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ht="14.2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ht="14.2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ht="14.2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ht="14.2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ht="14.2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ht="14.2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ht="14.2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ht="14.2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ht="14.2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ht="14.2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2022.0</v>
      </c>
      <c r="D1" s="28" t="s">
        <v>41</v>
      </c>
      <c r="H1" s="29" t="s">
        <v>42</v>
      </c>
      <c r="AL1" s="30" t="s">
        <v>43</v>
      </c>
      <c r="AM1" s="30" t="str">
        <f>$A$1&amp;"/"&amp;B2&amp;"/1"</f>
        <v>2022/4/1</v>
      </c>
    </row>
    <row r="2" ht="38.25" customHeight="1">
      <c r="A2" s="28" t="s">
        <v>1</v>
      </c>
      <c r="B2" s="31">
        <v>4.0</v>
      </c>
      <c r="C2" s="6"/>
      <c r="D2" s="28" t="s">
        <v>2</v>
      </c>
      <c r="E2" s="5" t="s">
        <v>44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8" t="s">
        <v>22</v>
      </c>
      <c r="F8" s="37" t="s">
        <v>45</v>
      </c>
      <c r="G8" s="39" t="s">
        <v>46</v>
      </c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 t="s">
        <v>18</v>
      </c>
      <c r="D9" s="37"/>
      <c r="E9" s="38" t="s">
        <v>22</v>
      </c>
      <c r="F9" s="37" t="s">
        <v>47</v>
      </c>
      <c r="G9" s="39" t="s">
        <v>48</v>
      </c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 t="s">
        <v>18</v>
      </c>
      <c r="D10" s="37"/>
      <c r="E10" s="38" t="s">
        <v>22</v>
      </c>
      <c r="F10" s="37" t="s">
        <v>45</v>
      </c>
      <c r="G10" s="39" t="s">
        <v>46</v>
      </c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 t="s">
        <v>18</v>
      </c>
      <c r="D11" s="37"/>
      <c r="E11" s="38" t="s">
        <v>22</v>
      </c>
      <c r="F11" s="37" t="s">
        <v>45</v>
      </c>
      <c r="G11" s="39" t="s">
        <v>46</v>
      </c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 t="s">
        <v>18</v>
      </c>
      <c r="D12" s="37"/>
      <c r="E12" s="38" t="s">
        <v>22</v>
      </c>
      <c r="F12" s="37" t="s">
        <v>45</v>
      </c>
      <c r="G12" s="39" t="s">
        <v>46</v>
      </c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 t="s">
        <v>18</v>
      </c>
      <c r="D13" s="37"/>
      <c r="E13" s="38" t="s">
        <v>22</v>
      </c>
      <c r="F13" s="37" t="s">
        <v>45</v>
      </c>
      <c r="G13" s="39" t="s">
        <v>46</v>
      </c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8" t="s">
        <v>22</v>
      </c>
      <c r="F14" s="37" t="s">
        <v>45</v>
      </c>
      <c r="G14" s="39" t="s">
        <v>46</v>
      </c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8" t="s">
        <v>22</v>
      </c>
      <c r="F15" s="37" t="s">
        <v>45</v>
      </c>
      <c r="G15" s="39" t="s">
        <v>46</v>
      </c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8" t="s">
        <v>22</v>
      </c>
      <c r="F16" s="37" t="s">
        <v>47</v>
      </c>
      <c r="G16" s="39" t="s">
        <v>48</v>
      </c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38" t="s">
        <v>22</v>
      </c>
      <c r="F17" s="37" t="s">
        <v>45</v>
      </c>
      <c r="G17" s="39" t="s">
        <v>46</v>
      </c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 t="s">
        <v>19</v>
      </c>
      <c r="F18" s="37" t="s">
        <v>45</v>
      </c>
      <c r="G18" s="39" t="s">
        <v>46</v>
      </c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45</v>
      </c>
      <c r="G19" s="39" t="s">
        <v>46</v>
      </c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7" t="s">
        <v>19</v>
      </c>
      <c r="F20" s="37" t="s">
        <v>45</v>
      </c>
      <c r="G20" s="39" t="s">
        <v>46</v>
      </c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45</v>
      </c>
      <c r="G21" s="39" t="s">
        <v>46</v>
      </c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7" t="s">
        <v>19</v>
      </c>
      <c r="F22" s="37" t="s">
        <v>45</v>
      </c>
      <c r="G22" s="39" t="s">
        <v>46</v>
      </c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9" t="s">
        <v>22</v>
      </c>
      <c r="F23" s="37" t="s">
        <v>47</v>
      </c>
      <c r="G23" s="39" t="s">
        <v>54</v>
      </c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9" t="s">
        <v>22</v>
      </c>
      <c r="F24" s="37" t="s">
        <v>45</v>
      </c>
      <c r="G24" s="39" t="s">
        <v>54</v>
      </c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7" t="s">
        <v>19</v>
      </c>
      <c r="F25" s="37" t="s">
        <v>45</v>
      </c>
      <c r="G25" s="39" t="s">
        <v>46</v>
      </c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7" t="s">
        <v>19</v>
      </c>
      <c r="F26" s="37" t="s">
        <v>45</v>
      </c>
      <c r="G26" s="39" t="s">
        <v>46</v>
      </c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7" t="s">
        <v>19</v>
      </c>
      <c r="F27" s="37" t="s">
        <v>45</v>
      </c>
      <c r="G27" s="39" t="s">
        <v>46</v>
      </c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7" t="s">
        <v>45</v>
      </c>
      <c r="G28" s="39" t="s">
        <v>46</v>
      </c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7" t="s">
        <v>19</v>
      </c>
      <c r="F29" s="37" t="s">
        <v>45</v>
      </c>
      <c r="G29" s="39" t="s">
        <v>46</v>
      </c>
      <c r="H29" s="39"/>
    </row>
    <row r="30" ht="18.0" customHeight="1">
      <c r="A30" s="36">
        <v>23.0</v>
      </c>
      <c r="B30" s="37" t="b">
        <f t="shared" si="1"/>
        <v>0</v>
      </c>
      <c r="C30" s="37" t="s">
        <v>18</v>
      </c>
      <c r="D30" s="37"/>
      <c r="E30" s="39" t="s">
        <v>22</v>
      </c>
      <c r="F30" s="37" t="s">
        <v>47</v>
      </c>
      <c r="G30" s="39" t="s">
        <v>55</v>
      </c>
      <c r="H30" s="39"/>
    </row>
    <row r="31" ht="18.0" customHeight="1">
      <c r="A31" s="36">
        <v>24.0</v>
      </c>
      <c r="B31" s="37" t="b">
        <f t="shared" si="1"/>
        <v>0</v>
      </c>
      <c r="C31" s="37" t="s">
        <v>18</v>
      </c>
      <c r="D31" s="37"/>
      <c r="E31" s="39" t="s">
        <v>22</v>
      </c>
      <c r="F31" s="37" t="s">
        <v>45</v>
      </c>
      <c r="G31" s="39" t="s">
        <v>46</v>
      </c>
      <c r="H31" s="39"/>
    </row>
    <row r="32" ht="18.0" customHeight="1">
      <c r="A32" s="36">
        <v>25.0</v>
      </c>
      <c r="B32" s="37" t="b">
        <f t="shared" si="1"/>
        <v>0</v>
      </c>
      <c r="C32" s="37" t="s">
        <v>18</v>
      </c>
      <c r="D32" s="37"/>
      <c r="E32" s="37" t="s">
        <v>19</v>
      </c>
      <c r="F32" s="37" t="s">
        <v>45</v>
      </c>
      <c r="G32" s="39" t="s">
        <v>46</v>
      </c>
      <c r="H32" s="39"/>
    </row>
    <row r="33" ht="18.0" customHeight="1">
      <c r="A33" s="36">
        <v>26.0</v>
      </c>
      <c r="B33" s="37" t="b">
        <f t="shared" si="1"/>
        <v>0</v>
      </c>
      <c r="C33" s="37" t="s">
        <v>18</v>
      </c>
      <c r="D33" s="37"/>
      <c r="E33" s="37" t="s">
        <v>19</v>
      </c>
      <c r="F33" s="37" t="s">
        <v>45</v>
      </c>
      <c r="G33" s="39" t="s">
        <v>46</v>
      </c>
      <c r="H33" s="39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7" t="s">
        <v>19</v>
      </c>
      <c r="F34" s="37" t="s">
        <v>45</v>
      </c>
      <c r="G34" s="39" t="s">
        <v>46</v>
      </c>
      <c r="H34" s="39"/>
    </row>
    <row r="35" ht="18.0" customHeight="1">
      <c r="A35" s="36">
        <v>28.0</v>
      </c>
      <c r="B35" s="37" t="b">
        <f t="shared" si="1"/>
        <v>0</v>
      </c>
      <c r="C35" s="37" t="s">
        <v>18</v>
      </c>
      <c r="D35" s="37"/>
      <c r="E35" s="37" t="s">
        <v>19</v>
      </c>
      <c r="F35" s="37" t="s">
        <v>45</v>
      </c>
      <c r="G35" s="39" t="s">
        <v>46</v>
      </c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 t="s">
        <v>18</v>
      </c>
      <c r="D36" s="37"/>
      <c r="E36" s="37" t="s">
        <v>22</v>
      </c>
      <c r="F36" s="37" t="s">
        <v>56</v>
      </c>
      <c r="G36" s="39" t="s">
        <v>57</v>
      </c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 t="s">
        <v>18</v>
      </c>
      <c r="D37" s="37"/>
      <c r="E37" s="39" t="s">
        <v>22</v>
      </c>
      <c r="F37" s="37" t="s">
        <v>47</v>
      </c>
      <c r="G37" s="39" t="s">
        <v>48</v>
      </c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30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 horizontalCentered="1"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2022/5/1</v>
      </c>
    </row>
    <row r="2" ht="38.25" customHeight="1">
      <c r="A2" s="28" t="s">
        <v>1</v>
      </c>
      <c r="B2" s="31">
        <v>5.0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2022/6/1</v>
      </c>
    </row>
    <row r="2" ht="38.25" customHeight="1">
      <c r="A2" s="28" t="s">
        <v>1</v>
      </c>
      <c r="B2" s="31">
        <v>6.0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">
        <v>58</v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 t="s">
        <v>59</v>
      </c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59</v>
      </c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59</v>
      </c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59</v>
      </c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59</v>
      </c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59</v>
      </c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 t="s">
        <v>59</v>
      </c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 t="s">
        <v>59</v>
      </c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 t="s">
        <v>59</v>
      </c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 t="s">
        <v>59</v>
      </c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 t="s">
        <v>59</v>
      </c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 t="s">
        <v>59</v>
      </c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 t="s">
        <v>59</v>
      </c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 t="s">
        <v>59</v>
      </c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 t="s">
        <v>59</v>
      </c>
      <c r="D22" s="37"/>
      <c r="E22" s="39" t="s">
        <v>19</v>
      </c>
      <c r="F22" s="37" t="s">
        <v>45</v>
      </c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 t="s">
        <v>59</v>
      </c>
      <c r="D23" s="37"/>
      <c r="E23" s="39" t="s">
        <v>19</v>
      </c>
      <c r="F23" s="37" t="s">
        <v>45</v>
      </c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59</v>
      </c>
      <c r="D24" s="37"/>
      <c r="E24" s="39" t="s">
        <v>19</v>
      </c>
      <c r="F24" s="37" t="s">
        <v>45</v>
      </c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59</v>
      </c>
      <c r="D25" s="37"/>
      <c r="E25" s="39" t="s">
        <v>19</v>
      </c>
      <c r="F25" s="37" t="s">
        <v>45</v>
      </c>
      <c r="G25" s="39"/>
      <c r="H25" s="39"/>
    </row>
    <row r="26" ht="18.0" customHeight="1">
      <c r="A26" s="36">
        <v>19.0</v>
      </c>
      <c r="B26" s="37" t="b">
        <f t="shared" si="1"/>
        <v>0</v>
      </c>
      <c r="C26" s="37" t="s">
        <v>59</v>
      </c>
      <c r="D26" s="37"/>
      <c r="E26" s="39" t="s">
        <v>19</v>
      </c>
      <c r="F26" s="37" t="s">
        <v>45</v>
      </c>
      <c r="G26" s="39"/>
      <c r="H26" s="39"/>
    </row>
    <row r="27" ht="18.0" customHeight="1">
      <c r="A27" s="36">
        <v>20.0</v>
      </c>
      <c r="B27" s="37" t="b">
        <f t="shared" si="1"/>
        <v>0</v>
      </c>
      <c r="C27" s="37" t="s">
        <v>59</v>
      </c>
      <c r="D27" s="37"/>
      <c r="E27" s="49" t="s">
        <v>49</v>
      </c>
      <c r="F27" s="39" t="s">
        <v>45</v>
      </c>
      <c r="G27" s="39"/>
      <c r="H27" s="39"/>
    </row>
    <row r="28" ht="18.0" customHeight="1">
      <c r="A28" s="36">
        <v>21.0</v>
      </c>
      <c r="B28" s="37" t="b">
        <f t="shared" si="1"/>
        <v>0</v>
      </c>
      <c r="C28" s="37" t="s">
        <v>59</v>
      </c>
      <c r="D28" s="37"/>
      <c r="E28" s="37" t="s">
        <v>49</v>
      </c>
      <c r="F28" s="39" t="s">
        <v>45</v>
      </c>
      <c r="G28" s="39"/>
      <c r="H28" s="39"/>
    </row>
    <row r="29" ht="18.0" customHeight="1">
      <c r="A29" s="36">
        <v>22.0</v>
      </c>
      <c r="B29" s="37" t="b">
        <f t="shared" si="1"/>
        <v>0</v>
      </c>
      <c r="C29" s="37" t="s">
        <v>59</v>
      </c>
      <c r="D29" s="37"/>
      <c r="E29" s="39" t="s">
        <v>19</v>
      </c>
      <c r="F29" s="39" t="s">
        <v>45</v>
      </c>
      <c r="G29" s="39"/>
      <c r="H29" s="39"/>
    </row>
    <row r="30" ht="18.0" customHeight="1">
      <c r="A30" s="36">
        <v>23.0</v>
      </c>
      <c r="B30" s="37" t="b">
        <f t="shared" si="1"/>
        <v>0</v>
      </c>
      <c r="C30" s="37" t="s">
        <v>59</v>
      </c>
      <c r="D30" s="37"/>
      <c r="E30" s="39" t="s">
        <v>19</v>
      </c>
      <c r="F30" s="39" t="s">
        <v>45</v>
      </c>
      <c r="G30" s="39"/>
      <c r="H30" s="39"/>
    </row>
    <row r="31" ht="18.0" customHeight="1">
      <c r="A31" s="36">
        <v>24.0</v>
      </c>
      <c r="B31" s="37" t="b">
        <f t="shared" si="1"/>
        <v>0</v>
      </c>
      <c r="C31" s="37" t="s">
        <v>59</v>
      </c>
      <c r="D31" s="37"/>
      <c r="E31" s="39" t="s">
        <v>19</v>
      </c>
      <c r="F31" s="39" t="s">
        <v>45</v>
      </c>
      <c r="G31" s="39"/>
      <c r="H31" s="39"/>
    </row>
    <row r="32" ht="18.0" customHeight="1">
      <c r="A32" s="36">
        <v>25.0</v>
      </c>
      <c r="B32" s="37" t="b">
        <f t="shared" si="1"/>
        <v>0</v>
      </c>
      <c r="C32" s="37" t="s">
        <v>59</v>
      </c>
      <c r="D32" s="37"/>
      <c r="E32" s="39" t="s">
        <v>19</v>
      </c>
      <c r="F32" s="39" t="s">
        <v>45</v>
      </c>
      <c r="G32" s="39"/>
      <c r="H32" s="39"/>
    </row>
    <row r="33" ht="18.0" customHeight="1">
      <c r="A33" s="36">
        <v>26.0</v>
      </c>
      <c r="B33" s="37" t="b">
        <f t="shared" si="1"/>
        <v>0</v>
      </c>
      <c r="C33" s="37" t="s">
        <v>59</v>
      </c>
      <c r="D33" s="37"/>
      <c r="E33" s="39" t="s">
        <v>19</v>
      </c>
      <c r="F33" s="39" t="s">
        <v>45</v>
      </c>
      <c r="G33" s="39"/>
      <c r="H33" s="39"/>
    </row>
    <row r="34" ht="18.0" customHeight="1">
      <c r="A34" s="36">
        <v>27.0</v>
      </c>
      <c r="B34" s="37" t="b">
        <f t="shared" si="1"/>
        <v>0</v>
      </c>
      <c r="C34" s="37" t="s">
        <v>59</v>
      </c>
      <c r="D34" s="37"/>
      <c r="E34" s="38" t="s">
        <v>49</v>
      </c>
      <c r="F34" s="39" t="s">
        <v>45</v>
      </c>
      <c r="G34" s="39"/>
      <c r="H34" s="39"/>
    </row>
    <row r="35" ht="18.0" customHeight="1">
      <c r="A35" s="36">
        <v>28.0</v>
      </c>
      <c r="B35" s="37" t="b">
        <f t="shared" si="1"/>
        <v>0</v>
      </c>
      <c r="C35" s="37" t="s">
        <v>59</v>
      </c>
      <c r="D35" s="37"/>
      <c r="E35" s="39" t="s">
        <v>49</v>
      </c>
      <c r="F35" s="39" t="s">
        <v>45</v>
      </c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 t="s">
        <v>59</v>
      </c>
      <c r="D36" s="37"/>
      <c r="E36" s="39" t="s">
        <v>19</v>
      </c>
      <c r="F36" s="39" t="s">
        <v>45</v>
      </c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 t="s">
        <v>59</v>
      </c>
      <c r="D37" s="37"/>
      <c r="E37" s="39" t="s">
        <v>19</v>
      </c>
      <c r="F37" s="39" t="s">
        <v>45</v>
      </c>
      <c r="G37" s="39"/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2022/7/1</v>
      </c>
    </row>
    <row r="2" ht="38.25" customHeight="1">
      <c r="A2" s="28" t="s">
        <v>1</v>
      </c>
      <c r="B2" s="31">
        <v>7.0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2022/8/1</v>
      </c>
    </row>
    <row r="2" ht="38.25" customHeight="1">
      <c r="A2" s="28" t="s">
        <v>1</v>
      </c>
      <c r="B2" s="31">
        <v>8.0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/>
      <c r="D8" s="37"/>
      <c r="E8" s="38"/>
      <c r="F8" s="37"/>
      <c r="G8" s="39"/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/>
      <c r="E9" s="38"/>
      <c r="F9" s="37"/>
      <c r="G9" s="39"/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/>
      <c r="E10" s="38"/>
      <c r="F10" s="37"/>
      <c r="G10" s="39"/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/>
      <c r="E11" s="38"/>
      <c r="F11" s="37"/>
      <c r="G11" s="39"/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/>
      <c r="E12" s="38"/>
      <c r="F12" s="37"/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/>
      <c r="E13" s="38"/>
      <c r="F13" s="37"/>
      <c r="G13" s="39"/>
      <c r="H13" s="39"/>
    </row>
    <row r="14" ht="18.0" customHeight="1">
      <c r="A14" s="36">
        <v>7.0</v>
      </c>
      <c r="B14" s="37" t="b">
        <f t="shared" si="1"/>
        <v>0</v>
      </c>
      <c r="C14" s="37"/>
      <c r="D14" s="37"/>
      <c r="E14" s="39"/>
      <c r="F14" s="37"/>
      <c r="G14" s="39"/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/>
      <c r="D15" s="37"/>
      <c r="E15" s="37"/>
      <c r="F15" s="37"/>
      <c r="G15" s="39"/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/>
      <c r="D16" s="37"/>
      <c r="E16" s="37"/>
      <c r="F16" s="37"/>
      <c r="G16" s="39"/>
      <c r="H16" s="39"/>
    </row>
    <row r="17" ht="18.0" customHeight="1">
      <c r="A17" s="36">
        <v>10.0</v>
      </c>
      <c r="B17" s="37" t="b">
        <f t="shared" si="1"/>
        <v>0</v>
      </c>
      <c r="C17" s="37"/>
      <c r="D17" s="37"/>
      <c r="E17" s="37"/>
      <c r="F17" s="37"/>
      <c r="G17" s="39"/>
      <c r="H17" s="39"/>
    </row>
    <row r="18" ht="18.0" customHeight="1">
      <c r="A18" s="36">
        <v>11.0</v>
      </c>
      <c r="B18" s="37" t="b">
        <f t="shared" si="1"/>
        <v>0</v>
      </c>
      <c r="C18" s="37"/>
      <c r="D18" s="37"/>
      <c r="E18" s="37"/>
      <c r="F18" s="37"/>
      <c r="G18" s="39"/>
      <c r="H18" s="39"/>
    </row>
    <row r="19" ht="18.0" customHeight="1">
      <c r="A19" s="36">
        <v>12.0</v>
      </c>
      <c r="B19" s="37" t="b">
        <f t="shared" si="1"/>
        <v>0</v>
      </c>
      <c r="C19" s="37"/>
      <c r="D19" s="37"/>
      <c r="E19" s="37"/>
      <c r="F19" s="37"/>
      <c r="G19" s="39"/>
      <c r="H19" s="39"/>
    </row>
    <row r="20" ht="18.0" customHeight="1">
      <c r="A20" s="36">
        <v>13.0</v>
      </c>
      <c r="B20" s="37" t="b">
        <f t="shared" si="1"/>
        <v>0</v>
      </c>
      <c r="C20" s="37"/>
      <c r="D20" s="37"/>
      <c r="E20" s="38"/>
      <c r="F20" s="37"/>
      <c r="G20" s="39"/>
      <c r="H20" s="39"/>
    </row>
    <row r="21" ht="18.0" customHeight="1">
      <c r="A21" s="36">
        <v>14.0</v>
      </c>
      <c r="B21" s="37" t="b">
        <f t="shared" si="1"/>
        <v>0</v>
      </c>
      <c r="C21" s="37"/>
      <c r="D21" s="37"/>
      <c r="E21" s="37"/>
      <c r="F21" s="37"/>
      <c r="G21" s="39"/>
      <c r="H21" s="39"/>
    </row>
    <row r="22" ht="18.0" customHeight="1">
      <c r="A22" s="36">
        <v>15.0</v>
      </c>
      <c r="B22" s="37" t="b">
        <f t="shared" si="1"/>
        <v>0</v>
      </c>
      <c r="C22" s="37"/>
      <c r="D22" s="37"/>
      <c r="E22" s="39"/>
      <c r="F22" s="37"/>
      <c r="G22" s="39"/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/>
      <c r="D23" s="37"/>
      <c r="E23" s="39"/>
      <c r="F23" s="37"/>
      <c r="G23" s="39"/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/>
      <c r="D24" s="37"/>
      <c r="E24" s="39"/>
      <c r="F24" s="37"/>
      <c r="G24" s="39"/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/>
      <c r="D25" s="37"/>
      <c r="E25" s="39"/>
      <c r="F25" s="37"/>
      <c r="G25" s="39"/>
      <c r="H25" s="39"/>
    </row>
    <row r="26" ht="18.0" customHeight="1">
      <c r="A26" s="36">
        <v>19.0</v>
      </c>
      <c r="B26" s="37" t="b">
        <f t="shared" si="1"/>
        <v>0</v>
      </c>
      <c r="C26" s="37"/>
      <c r="D26" s="37"/>
      <c r="E26" s="39"/>
      <c r="F26" s="37"/>
      <c r="G26" s="39"/>
      <c r="H26" s="39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9"/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9"/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9"/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9"/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39"/>
      <c r="F31" s="39"/>
      <c r="G31" s="39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39"/>
      <c r="F32" s="39"/>
      <c r="G32" s="39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/>
      <c r="E33" s="39"/>
      <c r="F33" s="39"/>
      <c r="G33" s="39"/>
      <c r="H33" s="39"/>
    </row>
    <row r="34" ht="18.0" customHeight="1">
      <c r="A34" s="36">
        <v>27.0</v>
      </c>
      <c r="B34" s="37" t="b">
        <f t="shared" si="1"/>
        <v>0</v>
      </c>
      <c r="C34" s="37"/>
      <c r="D34" s="37"/>
      <c r="E34" s="38"/>
      <c r="F34" s="39"/>
      <c r="G34" s="39"/>
      <c r="H34" s="39"/>
    </row>
    <row r="35" ht="18.0" customHeight="1">
      <c r="A35" s="36">
        <v>28.0</v>
      </c>
      <c r="B35" s="37" t="b">
        <f t="shared" si="1"/>
        <v>0</v>
      </c>
      <c r="C35" s="37"/>
      <c r="D35" s="37"/>
      <c r="E35" s="39"/>
      <c r="F35" s="39"/>
      <c r="G35" s="39"/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/>
      <c r="E36" s="39"/>
      <c r="F36" s="39"/>
      <c r="G36" s="39"/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/>
      <c r="E37" s="39"/>
      <c r="F37" s="39"/>
      <c r="G37" s="39"/>
      <c r="H37" s="39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0</v>
      </c>
      <c r="D39" s="46">
        <f t="shared" si="3"/>
        <v>0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20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G1" s="1"/>
      <c r="AL1" s="30" t="s">
        <v>43</v>
      </c>
      <c r="AM1" s="30" t="str">
        <f>$A$1&amp;"/"&amp;B2&amp;"/1"</f>
        <v>2022/9/1</v>
      </c>
    </row>
    <row r="2" ht="38.25" customHeight="1">
      <c r="A2" s="28" t="s">
        <v>1</v>
      </c>
      <c r="B2" s="31">
        <v>9.0</v>
      </c>
      <c r="C2" s="6"/>
      <c r="D2" s="28" t="s">
        <v>2</v>
      </c>
      <c r="E2" s="5" t="str">
        <f>'4月'!E2:F2</f>
        <v>軽音楽</v>
      </c>
      <c r="F2" s="6"/>
      <c r="G2" s="4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4"/>
      <c r="H3" s="28"/>
    </row>
    <row r="4" ht="30.0" customHeight="1">
      <c r="A4" s="28"/>
      <c r="B4" s="1"/>
      <c r="C4" s="1"/>
      <c r="D4" s="4"/>
      <c r="E4" s="4"/>
      <c r="F4" s="4"/>
      <c r="G4" s="9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4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8" t="s">
        <v>19</v>
      </c>
      <c r="F8" s="37" t="s">
        <v>45</v>
      </c>
      <c r="G8" s="37" t="s">
        <v>46</v>
      </c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 t="s">
        <v>18</v>
      </c>
      <c r="D9" s="37"/>
      <c r="E9" s="38" t="s">
        <v>19</v>
      </c>
      <c r="F9" s="37" t="s">
        <v>45</v>
      </c>
      <c r="G9" s="37" t="s">
        <v>46</v>
      </c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 t="s">
        <v>18</v>
      </c>
      <c r="D10" s="37"/>
      <c r="E10" s="38" t="s">
        <v>22</v>
      </c>
      <c r="F10" s="37" t="s">
        <v>45</v>
      </c>
      <c r="G10" s="37" t="s">
        <v>48</v>
      </c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 t="s">
        <v>18</v>
      </c>
      <c r="D11" s="37"/>
      <c r="E11" s="38" t="s">
        <v>22</v>
      </c>
      <c r="F11" s="37" t="s">
        <v>45</v>
      </c>
      <c r="G11" s="37" t="s">
        <v>46</v>
      </c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 t="s">
        <v>18</v>
      </c>
      <c r="D12" s="37"/>
      <c r="E12" s="38" t="s">
        <v>19</v>
      </c>
      <c r="F12" s="37" t="s">
        <v>45</v>
      </c>
      <c r="G12" s="37" t="s">
        <v>46</v>
      </c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 t="s">
        <v>18</v>
      </c>
      <c r="D13" s="37"/>
      <c r="E13" s="38" t="s">
        <v>19</v>
      </c>
      <c r="F13" s="37" t="s">
        <v>45</v>
      </c>
      <c r="G13" s="37" t="s">
        <v>46</v>
      </c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8" t="s">
        <v>19</v>
      </c>
      <c r="F14" s="37" t="s">
        <v>45</v>
      </c>
      <c r="G14" s="37" t="s">
        <v>46</v>
      </c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8" t="s">
        <v>19</v>
      </c>
      <c r="F15" s="37" t="s">
        <v>45</v>
      </c>
      <c r="G15" s="37" t="s">
        <v>46</v>
      </c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8" t="s">
        <v>19</v>
      </c>
      <c r="F16" s="37" t="s">
        <v>45</v>
      </c>
      <c r="G16" s="37" t="s">
        <v>46</v>
      </c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38" t="s">
        <v>22</v>
      </c>
      <c r="F17" s="37" t="s">
        <v>45</v>
      </c>
      <c r="G17" s="37" t="s">
        <v>48</v>
      </c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8" t="s">
        <v>22</v>
      </c>
      <c r="F18" s="37" t="s">
        <v>45</v>
      </c>
      <c r="G18" s="37" t="s">
        <v>46</v>
      </c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8" t="s">
        <v>19</v>
      </c>
      <c r="F19" s="37" t="s">
        <v>45</v>
      </c>
      <c r="G19" s="37" t="s">
        <v>46</v>
      </c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8" t="s">
        <v>19</v>
      </c>
      <c r="F20" s="37" t="s">
        <v>45</v>
      </c>
      <c r="G20" s="37" t="s">
        <v>46</v>
      </c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8" t="s">
        <v>19</v>
      </c>
      <c r="F21" s="37" t="s">
        <v>45</v>
      </c>
      <c r="G21" s="37" t="s">
        <v>46</v>
      </c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8" t="s">
        <v>19</v>
      </c>
      <c r="F22" s="37" t="s">
        <v>45</v>
      </c>
      <c r="G22" s="37" t="s">
        <v>46</v>
      </c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8" t="s">
        <v>19</v>
      </c>
      <c r="F23" s="37" t="s">
        <v>45</v>
      </c>
      <c r="G23" s="37" t="s">
        <v>46</v>
      </c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8" t="s">
        <v>22</v>
      </c>
      <c r="F24" s="37" t="s">
        <v>45</v>
      </c>
      <c r="G24" s="37" t="s">
        <v>48</v>
      </c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8" t="s">
        <v>22</v>
      </c>
      <c r="F25" s="37" t="s">
        <v>45</v>
      </c>
      <c r="G25" s="37" t="s">
        <v>46</v>
      </c>
      <c r="H25" s="39"/>
    </row>
    <row r="26" ht="18.0" customHeight="1">
      <c r="A26" s="51">
        <v>19.0</v>
      </c>
      <c r="B26" s="52" t="b">
        <f t="shared" si="1"/>
        <v>0</v>
      </c>
      <c r="C26" s="52"/>
      <c r="D26" s="52"/>
      <c r="E26" s="53"/>
      <c r="F26" s="52"/>
      <c r="G26" s="52" t="s">
        <v>60</v>
      </c>
      <c r="H26" s="54"/>
    </row>
    <row r="27" ht="18.0" customHeight="1">
      <c r="A27" s="36">
        <v>20.0</v>
      </c>
      <c r="B27" s="37" t="b">
        <f t="shared" si="1"/>
        <v>0</v>
      </c>
      <c r="C27" s="37"/>
      <c r="D27" s="37"/>
      <c r="E27" s="38"/>
      <c r="F27" s="39"/>
      <c r="G27" s="37" t="s">
        <v>60</v>
      </c>
      <c r="H27" s="39"/>
    </row>
    <row r="28" ht="18.0" customHeight="1">
      <c r="A28" s="36">
        <v>21.0</v>
      </c>
      <c r="B28" s="37" t="b">
        <f t="shared" si="1"/>
        <v>0</v>
      </c>
      <c r="C28" s="37"/>
      <c r="D28" s="37"/>
      <c r="E28" s="37"/>
      <c r="F28" s="39"/>
      <c r="G28" s="37" t="s">
        <v>60</v>
      </c>
      <c r="H28" s="39"/>
    </row>
    <row r="29" ht="18.0" customHeight="1">
      <c r="A29" s="36">
        <v>22.0</v>
      </c>
      <c r="B29" s="37" t="b">
        <f t="shared" si="1"/>
        <v>0</v>
      </c>
      <c r="C29" s="37"/>
      <c r="D29" s="37"/>
      <c r="E29" s="39"/>
      <c r="F29" s="39"/>
      <c r="G29" s="37" t="s">
        <v>60</v>
      </c>
      <c r="H29" s="39"/>
    </row>
    <row r="30" ht="18.0" customHeight="1">
      <c r="A30" s="36">
        <v>23.0</v>
      </c>
      <c r="B30" s="37" t="b">
        <f t="shared" si="1"/>
        <v>0</v>
      </c>
      <c r="C30" s="37"/>
      <c r="D30" s="37"/>
      <c r="E30" s="39"/>
      <c r="F30" s="39"/>
      <c r="G30" s="37" t="s">
        <v>60</v>
      </c>
      <c r="H30" s="39"/>
    </row>
    <row r="31" ht="18.0" customHeight="1">
      <c r="A31" s="36">
        <v>24.0</v>
      </c>
      <c r="B31" s="37" t="b">
        <f t="shared" si="1"/>
        <v>0</v>
      </c>
      <c r="C31" s="37"/>
      <c r="D31" s="37"/>
      <c r="E31" s="53"/>
      <c r="F31" s="39"/>
      <c r="G31" s="37"/>
      <c r="H31" s="39"/>
    </row>
    <row r="32" ht="18.0" customHeight="1">
      <c r="A32" s="36">
        <v>25.0</v>
      </c>
      <c r="B32" s="37" t="b">
        <f t="shared" si="1"/>
        <v>0</v>
      </c>
      <c r="C32" s="37"/>
      <c r="D32" s="37"/>
      <c r="E32" s="53"/>
      <c r="F32" s="39"/>
      <c r="G32" s="37"/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7" t="s">
        <v>61</v>
      </c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7" t="s">
        <v>61</v>
      </c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7" t="s">
        <v>61</v>
      </c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7" t="s">
        <v>61</v>
      </c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 t="s">
        <v>18</v>
      </c>
      <c r="D37" s="37"/>
      <c r="E37" s="39"/>
      <c r="F37" s="37" t="s">
        <v>45</v>
      </c>
      <c r="G37" s="37" t="s">
        <v>62</v>
      </c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55"/>
      <c r="H38" s="43"/>
    </row>
    <row r="39" ht="18.0" customHeight="1">
      <c r="A39" s="44"/>
      <c r="B39" s="45" t="s">
        <v>31</v>
      </c>
      <c r="C39" s="46">
        <f t="shared" ref="C39:D39" si="3">COUNTIF(C8:C38,"○")</f>
        <v>19</v>
      </c>
      <c r="D39" s="46">
        <f t="shared" si="3"/>
        <v>4</v>
      </c>
      <c r="E39" s="47"/>
    </row>
    <row r="40" ht="19.5" customHeight="1">
      <c r="A40" s="48"/>
      <c r="G40" s="1"/>
    </row>
    <row r="41" ht="13.5" customHeight="1">
      <c r="G41" s="1"/>
    </row>
    <row r="42" ht="13.5" customHeight="1">
      <c r="G42" s="1"/>
    </row>
    <row r="43" ht="13.5" customHeight="1">
      <c r="G43" s="1"/>
    </row>
    <row r="44" ht="13.5" customHeight="1">
      <c r="G44" s="1"/>
    </row>
    <row r="45" ht="13.5" customHeight="1">
      <c r="G45" s="1"/>
    </row>
    <row r="46" ht="13.5" customHeight="1">
      <c r="G46" s="1"/>
    </row>
    <row r="47" ht="13.5" customHeight="1">
      <c r="G47" s="1"/>
    </row>
    <row r="48" ht="13.5" customHeight="1">
      <c r="G48" s="1"/>
    </row>
    <row r="49" ht="13.5" customHeight="1">
      <c r="G49" s="1"/>
    </row>
    <row r="50" ht="13.5" customHeight="1">
      <c r="G50" s="1"/>
    </row>
    <row r="51" ht="13.5" customHeight="1">
      <c r="G51" s="1"/>
    </row>
    <row r="52" ht="13.5" customHeight="1">
      <c r="G52" s="1"/>
    </row>
    <row r="53" ht="13.5" customHeight="1">
      <c r="G53" s="1"/>
    </row>
    <row r="54" ht="13.5" customHeight="1">
      <c r="G54" s="1"/>
    </row>
    <row r="55" ht="13.5" customHeight="1">
      <c r="G55" s="1"/>
    </row>
    <row r="56" ht="13.5" customHeight="1">
      <c r="G56" s="1"/>
    </row>
    <row r="57" ht="13.5" customHeight="1">
      <c r="G57" s="1"/>
    </row>
    <row r="58" ht="13.5" customHeight="1">
      <c r="G58" s="1"/>
    </row>
    <row r="59" ht="13.5" customHeight="1">
      <c r="G59" s="1"/>
    </row>
    <row r="60" ht="13.5" customHeight="1">
      <c r="G60" s="1"/>
    </row>
    <row r="61" ht="13.5" customHeight="1">
      <c r="G61" s="1"/>
    </row>
    <row r="62" ht="13.5" customHeight="1">
      <c r="G62" s="1"/>
    </row>
    <row r="63" ht="13.5" customHeight="1">
      <c r="G63" s="1"/>
    </row>
    <row r="64" ht="13.5" customHeight="1">
      <c r="G64" s="1"/>
    </row>
    <row r="65" ht="13.5" customHeight="1">
      <c r="G65" s="1"/>
    </row>
    <row r="66" ht="13.5" customHeight="1">
      <c r="G66" s="1"/>
    </row>
    <row r="67" ht="13.5" customHeight="1">
      <c r="G67" s="1"/>
    </row>
    <row r="68" ht="13.5" customHeight="1">
      <c r="G68" s="1"/>
    </row>
    <row r="69" ht="13.5" customHeight="1">
      <c r="G69" s="1"/>
    </row>
    <row r="70" ht="13.5" customHeight="1">
      <c r="G70" s="1"/>
    </row>
    <row r="71" ht="13.5" customHeight="1">
      <c r="G71" s="1"/>
    </row>
    <row r="72" ht="13.5" customHeight="1">
      <c r="G72" s="1"/>
    </row>
    <row r="73" ht="13.5" customHeight="1">
      <c r="G73" s="1"/>
    </row>
    <row r="74" ht="13.5" customHeight="1">
      <c r="G74" s="1"/>
    </row>
    <row r="75" ht="13.5" customHeight="1">
      <c r="G75" s="1"/>
    </row>
    <row r="76" ht="13.5" customHeight="1">
      <c r="G76" s="1"/>
    </row>
    <row r="77" ht="13.5" customHeight="1">
      <c r="G77" s="1"/>
    </row>
    <row r="78" ht="13.5" customHeight="1">
      <c r="G78" s="1"/>
    </row>
    <row r="79" ht="13.5" customHeight="1">
      <c r="G79" s="1"/>
    </row>
    <row r="80" ht="13.5" customHeight="1">
      <c r="G80" s="1"/>
    </row>
    <row r="81" ht="13.5" customHeight="1">
      <c r="A81" s="50"/>
      <c r="G81" s="1"/>
    </row>
    <row r="82" ht="13.5" customHeight="1">
      <c r="G82" s="1"/>
    </row>
    <row r="83" ht="13.5" customHeight="1">
      <c r="G83" s="1"/>
    </row>
    <row r="84" ht="13.5" customHeight="1">
      <c r="G84" s="1"/>
    </row>
    <row r="85" ht="13.5" customHeight="1">
      <c r="G85" s="1"/>
    </row>
    <row r="86" ht="13.5" customHeight="1">
      <c r="G86" s="1"/>
    </row>
    <row r="87" ht="13.5" customHeight="1">
      <c r="G87" s="1"/>
    </row>
    <row r="88" ht="13.5" customHeight="1">
      <c r="G88" s="1"/>
    </row>
    <row r="89" ht="13.5" customHeight="1">
      <c r="G89" s="1"/>
    </row>
    <row r="90" ht="13.5" customHeight="1">
      <c r="G90" s="1"/>
    </row>
    <row r="91" ht="13.5" customHeight="1">
      <c r="G91" s="1"/>
    </row>
    <row r="92" ht="13.5" customHeight="1">
      <c r="G92" s="1"/>
    </row>
    <row r="93" ht="13.5" customHeight="1">
      <c r="G93" s="1"/>
    </row>
    <row r="94" ht="13.5" customHeight="1">
      <c r="G94" s="1"/>
    </row>
    <row r="95" ht="13.5" customHeight="1">
      <c r="G95" s="1"/>
    </row>
    <row r="96" ht="13.5" customHeight="1">
      <c r="G96" s="1"/>
    </row>
    <row r="97" ht="13.5" customHeight="1">
      <c r="G97" s="1"/>
    </row>
    <row r="98" ht="13.5" customHeight="1">
      <c r="G98" s="1"/>
    </row>
    <row r="99" ht="13.5" customHeight="1">
      <c r="G99" s="1"/>
    </row>
    <row r="100" ht="13.5" customHeight="1">
      <c r="G100" s="1"/>
    </row>
    <row r="101" ht="13.5" customHeight="1">
      <c r="G101" s="1"/>
    </row>
    <row r="102" ht="13.5" customHeight="1">
      <c r="G102" s="1"/>
    </row>
    <row r="103" ht="13.5" customHeight="1">
      <c r="G103" s="1"/>
    </row>
    <row r="104" ht="13.5" customHeight="1">
      <c r="G104" s="1"/>
    </row>
    <row r="105" ht="13.5" customHeight="1">
      <c r="G105" s="1"/>
    </row>
    <row r="106" ht="13.5" customHeight="1">
      <c r="G106" s="1"/>
    </row>
    <row r="107" ht="13.5" customHeight="1">
      <c r="G107" s="1"/>
    </row>
    <row r="108" ht="13.5" customHeight="1">
      <c r="G108" s="1"/>
    </row>
    <row r="109" ht="13.5" customHeight="1">
      <c r="G109" s="1"/>
    </row>
    <row r="110" ht="13.5" customHeight="1">
      <c r="G110" s="1"/>
    </row>
    <row r="111" ht="13.5" customHeight="1">
      <c r="G111" s="1"/>
    </row>
    <row r="112" ht="13.5" customHeight="1">
      <c r="G112" s="1"/>
    </row>
    <row r="113" ht="13.5" customHeight="1">
      <c r="G113" s="1"/>
    </row>
    <row r="114" ht="13.5" customHeight="1">
      <c r="G114" s="1"/>
    </row>
    <row r="115" ht="13.5" customHeight="1">
      <c r="G115" s="1"/>
    </row>
    <row r="116" ht="13.5" customHeight="1">
      <c r="G116" s="1"/>
    </row>
    <row r="117" ht="13.5" customHeight="1">
      <c r="G117" s="1"/>
    </row>
    <row r="118" ht="13.5" customHeight="1">
      <c r="G118" s="1"/>
    </row>
    <row r="119" ht="13.5" customHeight="1">
      <c r="G119" s="1"/>
    </row>
    <row r="120" ht="13.5" customHeight="1">
      <c r="G120" s="1"/>
    </row>
    <row r="121" ht="13.5" customHeight="1">
      <c r="G121" s="1"/>
    </row>
    <row r="122" ht="13.5" customHeight="1">
      <c r="G122" s="1"/>
    </row>
    <row r="123" ht="13.5" customHeight="1">
      <c r="G123" s="1"/>
    </row>
    <row r="124" ht="13.5" customHeight="1">
      <c r="G124" s="1"/>
    </row>
    <row r="125" ht="13.5" customHeight="1">
      <c r="G125" s="1"/>
    </row>
    <row r="126" ht="13.5" customHeight="1">
      <c r="G126" s="1"/>
    </row>
    <row r="127" ht="13.5" customHeight="1">
      <c r="G127" s="1"/>
    </row>
    <row r="128" ht="13.5" customHeight="1">
      <c r="G128" s="1"/>
    </row>
    <row r="129" ht="13.5" customHeight="1">
      <c r="G129" s="1"/>
    </row>
    <row r="130" ht="13.5" customHeight="1">
      <c r="G130" s="1"/>
    </row>
    <row r="131" ht="13.5" customHeight="1">
      <c r="G131" s="1"/>
    </row>
    <row r="132" ht="13.5" customHeight="1">
      <c r="G132" s="1"/>
    </row>
    <row r="133" ht="13.5" customHeight="1">
      <c r="G133" s="1"/>
    </row>
    <row r="134" ht="13.5" customHeight="1">
      <c r="G134" s="1"/>
    </row>
    <row r="135" ht="13.5" customHeight="1">
      <c r="G135" s="1"/>
    </row>
    <row r="136" ht="13.5" customHeight="1">
      <c r="G136" s="1"/>
    </row>
    <row r="137" ht="13.5" customHeight="1">
      <c r="G137" s="1"/>
    </row>
    <row r="138" ht="13.5" customHeight="1">
      <c r="G138" s="1"/>
    </row>
    <row r="139" ht="13.5" customHeight="1">
      <c r="G139" s="1"/>
    </row>
    <row r="140" ht="13.5" customHeight="1">
      <c r="G140" s="1"/>
    </row>
    <row r="141" ht="13.5" customHeight="1">
      <c r="G141" s="1"/>
    </row>
    <row r="142" ht="13.5" customHeight="1">
      <c r="G142" s="1"/>
    </row>
    <row r="143" ht="13.5" customHeight="1">
      <c r="G143" s="1"/>
    </row>
    <row r="144" ht="13.5" customHeight="1">
      <c r="G144" s="1"/>
    </row>
    <row r="145" ht="13.5" customHeight="1">
      <c r="G145" s="1"/>
    </row>
    <row r="146" ht="13.5" customHeight="1">
      <c r="G146" s="1"/>
    </row>
    <row r="147" ht="13.5" customHeight="1">
      <c r="G147" s="1"/>
    </row>
    <row r="148" ht="13.5" customHeight="1">
      <c r="G148" s="1"/>
    </row>
    <row r="149" ht="13.5" customHeight="1">
      <c r="G149" s="1"/>
    </row>
    <row r="150" ht="13.5" customHeight="1">
      <c r="G150" s="1"/>
    </row>
    <row r="151" ht="13.5" customHeight="1">
      <c r="G151" s="1"/>
    </row>
    <row r="152" ht="13.5" customHeight="1">
      <c r="G152" s="1"/>
    </row>
    <row r="153" ht="13.5" customHeight="1">
      <c r="G153" s="1"/>
    </row>
    <row r="154" ht="13.5" customHeight="1">
      <c r="G154" s="1"/>
    </row>
    <row r="155" ht="13.5" customHeight="1">
      <c r="G155" s="1"/>
    </row>
    <row r="156" ht="13.5" customHeight="1">
      <c r="G156" s="1"/>
    </row>
    <row r="157" ht="13.5" customHeight="1">
      <c r="G157" s="1"/>
    </row>
    <row r="158" ht="13.5" customHeight="1">
      <c r="G158" s="1"/>
    </row>
    <row r="159" ht="13.5" customHeight="1">
      <c r="G159" s="1"/>
    </row>
    <row r="160" ht="13.5" customHeight="1">
      <c r="G160" s="1"/>
    </row>
    <row r="161" ht="13.5" customHeight="1">
      <c r="G161" s="1"/>
    </row>
    <row r="162" ht="13.5" customHeight="1">
      <c r="G162" s="1"/>
    </row>
    <row r="163" ht="13.5" customHeight="1">
      <c r="G163" s="1"/>
    </row>
    <row r="164" ht="13.5" customHeight="1">
      <c r="G164" s="1"/>
    </row>
    <row r="165" ht="13.5" customHeight="1">
      <c r="G165" s="1"/>
    </row>
    <row r="166" ht="13.5" customHeight="1">
      <c r="G166" s="1"/>
    </row>
    <row r="167" ht="13.5" customHeight="1">
      <c r="G167" s="1"/>
    </row>
    <row r="168" ht="13.5" customHeight="1">
      <c r="G168" s="1"/>
    </row>
    <row r="169" ht="13.5" customHeight="1">
      <c r="G169" s="1"/>
    </row>
    <row r="170" ht="13.5" customHeight="1">
      <c r="G170" s="1"/>
    </row>
    <row r="171" ht="13.5" customHeight="1">
      <c r="G171" s="1"/>
    </row>
    <row r="172" ht="13.5" customHeight="1">
      <c r="G172" s="1"/>
    </row>
    <row r="173" ht="13.5" customHeight="1">
      <c r="G173" s="1"/>
    </row>
    <row r="174" ht="13.5" customHeight="1">
      <c r="G174" s="1"/>
    </row>
    <row r="175" ht="13.5" customHeight="1">
      <c r="G175" s="1"/>
    </row>
    <row r="176" ht="13.5" customHeight="1">
      <c r="G176" s="1"/>
    </row>
    <row r="177" ht="13.5" customHeight="1">
      <c r="G177" s="1"/>
    </row>
    <row r="178" ht="13.5" customHeight="1">
      <c r="G178" s="1"/>
    </row>
    <row r="179" ht="13.5" customHeight="1">
      <c r="G179" s="1"/>
    </row>
    <row r="180" ht="13.5" customHeight="1">
      <c r="G180" s="1"/>
    </row>
    <row r="181" ht="13.5" customHeight="1">
      <c r="G181" s="1"/>
    </row>
    <row r="182" ht="13.5" customHeight="1">
      <c r="G182" s="1"/>
    </row>
    <row r="183" ht="13.5" customHeight="1">
      <c r="G183" s="1"/>
    </row>
    <row r="184" ht="13.5" customHeight="1">
      <c r="G184" s="1"/>
    </row>
    <row r="185" ht="13.5" customHeight="1">
      <c r="G185" s="1"/>
    </row>
    <row r="186" ht="13.5" customHeight="1">
      <c r="G186" s="1"/>
    </row>
    <row r="187" ht="13.5" customHeight="1">
      <c r="G187" s="1"/>
    </row>
    <row r="188" ht="13.5" customHeight="1">
      <c r="G188" s="1"/>
    </row>
    <row r="189" ht="13.5" customHeight="1">
      <c r="G189" s="1"/>
    </row>
    <row r="190" ht="13.5" customHeight="1">
      <c r="G190" s="1"/>
    </row>
    <row r="191" ht="13.5" customHeight="1">
      <c r="G191" s="1"/>
    </row>
    <row r="192" ht="13.5" customHeight="1">
      <c r="G192" s="1"/>
    </row>
    <row r="193" ht="13.5" customHeight="1">
      <c r="G193" s="1"/>
    </row>
    <row r="194" ht="13.5" customHeight="1">
      <c r="G194" s="1"/>
    </row>
    <row r="195" ht="13.5" customHeight="1">
      <c r="G195" s="1"/>
    </row>
    <row r="196" ht="13.5" customHeight="1">
      <c r="G196" s="1"/>
    </row>
    <row r="197" ht="13.5" customHeight="1">
      <c r="G197" s="1"/>
    </row>
    <row r="198" ht="13.5" customHeight="1">
      <c r="G198" s="1"/>
    </row>
    <row r="199" ht="13.5" customHeight="1">
      <c r="G199" s="1"/>
    </row>
    <row r="200" ht="13.5" customHeight="1">
      <c r="G200" s="1"/>
    </row>
    <row r="201" ht="13.5" customHeight="1">
      <c r="G201" s="1"/>
    </row>
    <row r="202" ht="13.5" customHeight="1">
      <c r="G202" s="1"/>
    </row>
    <row r="203" ht="13.5" customHeight="1">
      <c r="G203" s="1"/>
    </row>
    <row r="204" ht="13.5" customHeight="1">
      <c r="G204" s="1"/>
    </row>
    <row r="205" ht="13.5" customHeight="1">
      <c r="G205" s="1"/>
    </row>
    <row r="206" ht="13.5" customHeight="1">
      <c r="G206" s="1"/>
    </row>
    <row r="207" ht="13.5" customHeight="1">
      <c r="G207" s="1"/>
    </row>
    <row r="208" ht="13.5" customHeight="1">
      <c r="G208" s="1"/>
    </row>
    <row r="209" ht="13.5" customHeight="1">
      <c r="G209" s="1"/>
    </row>
    <row r="210" ht="13.5" customHeight="1">
      <c r="G210" s="1"/>
    </row>
    <row r="211" ht="13.5" customHeight="1">
      <c r="G211" s="1"/>
    </row>
    <row r="212" ht="13.5" customHeight="1">
      <c r="G212" s="1"/>
    </row>
    <row r="213" ht="13.5" customHeight="1">
      <c r="G213" s="1"/>
    </row>
    <row r="214" ht="13.5" customHeight="1">
      <c r="G214" s="1"/>
    </row>
    <row r="215" ht="13.5" customHeight="1">
      <c r="G215" s="1"/>
    </row>
    <row r="216" ht="13.5" customHeight="1">
      <c r="G216" s="1"/>
    </row>
    <row r="217" ht="13.5" customHeight="1">
      <c r="G217" s="1"/>
    </row>
    <row r="218" ht="13.5" customHeight="1">
      <c r="G218" s="1"/>
    </row>
    <row r="219" ht="13.5" customHeight="1">
      <c r="G219" s="1"/>
    </row>
    <row r="220" ht="13.5" customHeight="1">
      <c r="G220" s="1"/>
    </row>
    <row r="221" ht="13.5" customHeight="1">
      <c r="G221" s="1"/>
    </row>
    <row r="222" ht="13.5" customHeight="1">
      <c r="G222" s="1"/>
    </row>
    <row r="223" ht="13.5" customHeight="1">
      <c r="G223" s="1"/>
    </row>
    <row r="224" ht="13.5" customHeight="1">
      <c r="G224" s="1"/>
    </row>
    <row r="225" ht="13.5" customHeight="1">
      <c r="G225" s="1"/>
    </row>
    <row r="226" ht="13.5" customHeight="1">
      <c r="G226" s="1"/>
    </row>
    <row r="227" ht="13.5" customHeight="1">
      <c r="G227" s="1"/>
    </row>
    <row r="228" ht="13.5" customHeight="1">
      <c r="G228" s="1"/>
    </row>
    <row r="229" ht="13.5" customHeight="1">
      <c r="G229" s="1"/>
    </row>
    <row r="230" ht="13.5" customHeight="1">
      <c r="G230" s="1"/>
    </row>
    <row r="231" ht="13.5" customHeight="1">
      <c r="G231" s="1"/>
    </row>
    <row r="232" ht="13.5" customHeight="1">
      <c r="G232" s="1"/>
    </row>
    <row r="233" ht="13.5" customHeight="1">
      <c r="G233" s="1"/>
    </row>
    <row r="234" ht="13.5" customHeight="1">
      <c r="G234" s="1"/>
    </row>
    <row r="235" ht="13.5" customHeight="1">
      <c r="G235" s="1"/>
    </row>
    <row r="236" ht="13.5" customHeight="1">
      <c r="G236" s="1"/>
    </row>
    <row r="237" ht="13.5" customHeight="1">
      <c r="G237" s="1"/>
    </row>
    <row r="238" ht="13.5" customHeight="1">
      <c r="G238" s="1"/>
    </row>
    <row r="239" ht="13.5" customHeight="1">
      <c r="G239" s="1"/>
    </row>
    <row r="240" ht="13.5" customHeight="1">
      <c r="G240" s="1"/>
    </row>
    <row r="241" ht="13.5" customHeight="1">
      <c r="G241" s="1"/>
    </row>
    <row r="242" ht="13.5" customHeight="1">
      <c r="G242" s="1"/>
    </row>
    <row r="243" ht="13.5" customHeight="1">
      <c r="G243" s="1"/>
    </row>
    <row r="244" ht="13.5" customHeight="1">
      <c r="G244" s="1"/>
    </row>
    <row r="245" ht="13.5" customHeight="1">
      <c r="G245" s="1"/>
    </row>
    <row r="246" ht="13.5" customHeight="1">
      <c r="G246" s="1"/>
    </row>
    <row r="247" ht="13.5" customHeight="1">
      <c r="G247" s="1"/>
    </row>
    <row r="248" ht="13.5" customHeight="1">
      <c r="G248" s="1"/>
    </row>
    <row r="249" ht="13.5" customHeight="1">
      <c r="G249" s="1"/>
    </row>
    <row r="250" ht="13.5" customHeight="1">
      <c r="G250" s="1"/>
    </row>
    <row r="251" ht="13.5" customHeight="1">
      <c r="G251" s="1"/>
    </row>
    <row r="252" ht="13.5" customHeight="1">
      <c r="G252" s="1"/>
    </row>
    <row r="253" ht="13.5" customHeight="1">
      <c r="G253" s="1"/>
    </row>
    <row r="254" ht="13.5" customHeight="1">
      <c r="G254" s="1"/>
    </row>
    <row r="255" ht="13.5" customHeight="1">
      <c r="G255" s="1"/>
    </row>
    <row r="256" ht="13.5" customHeight="1">
      <c r="G256" s="1"/>
    </row>
    <row r="257" ht="13.5" customHeight="1">
      <c r="G257" s="1"/>
    </row>
    <row r="258" ht="13.5" customHeight="1">
      <c r="G258" s="1"/>
    </row>
    <row r="259" ht="13.5" customHeight="1">
      <c r="G259" s="1"/>
    </row>
    <row r="260" ht="13.5" customHeight="1">
      <c r="G260" s="1"/>
    </row>
    <row r="261" ht="13.5" customHeight="1">
      <c r="G261" s="1"/>
    </row>
    <row r="262" ht="13.5" customHeight="1">
      <c r="G262" s="1"/>
    </row>
    <row r="263" ht="13.5" customHeight="1">
      <c r="G263" s="1"/>
    </row>
    <row r="264" ht="13.5" customHeight="1">
      <c r="G264" s="1"/>
    </row>
    <row r="265" ht="13.5" customHeight="1">
      <c r="G265" s="1"/>
    </row>
    <row r="266" ht="13.5" customHeight="1">
      <c r="G266" s="1"/>
    </row>
    <row r="267" ht="13.5" customHeight="1">
      <c r="G267" s="1"/>
    </row>
    <row r="268" ht="13.5" customHeight="1">
      <c r="G268" s="1"/>
    </row>
    <row r="269" ht="13.5" customHeight="1">
      <c r="G269" s="1"/>
    </row>
    <row r="270" ht="13.5" customHeight="1">
      <c r="G270" s="1"/>
    </row>
    <row r="271" ht="13.5" customHeight="1">
      <c r="G271" s="1"/>
    </row>
    <row r="272" ht="13.5" customHeight="1">
      <c r="G272" s="1"/>
    </row>
    <row r="273" ht="13.5" customHeight="1">
      <c r="G273" s="1"/>
    </row>
    <row r="274" ht="13.5" customHeight="1">
      <c r="G274" s="1"/>
    </row>
    <row r="275" ht="13.5" customHeight="1">
      <c r="G275" s="1"/>
    </row>
    <row r="276" ht="13.5" customHeight="1">
      <c r="G276" s="1"/>
    </row>
    <row r="277" ht="13.5" customHeight="1">
      <c r="G277" s="1"/>
    </row>
    <row r="278" ht="13.5" customHeight="1">
      <c r="G278" s="1"/>
    </row>
    <row r="279" ht="13.5" customHeight="1">
      <c r="G279" s="1"/>
    </row>
    <row r="280" ht="13.5" customHeight="1">
      <c r="G280" s="1"/>
    </row>
    <row r="281" ht="13.5" customHeight="1">
      <c r="G281" s="1"/>
    </row>
    <row r="282" ht="13.5" customHeight="1">
      <c r="G282" s="1"/>
    </row>
    <row r="283" ht="13.5" customHeight="1">
      <c r="G283" s="1"/>
    </row>
    <row r="284" ht="13.5" customHeight="1">
      <c r="G284" s="1"/>
    </row>
    <row r="285" ht="13.5" customHeight="1">
      <c r="G285" s="1"/>
    </row>
    <row r="286" ht="13.5" customHeight="1">
      <c r="G286" s="1"/>
    </row>
    <row r="287" ht="13.5" customHeight="1">
      <c r="G287" s="1"/>
    </row>
    <row r="288" ht="13.5" customHeight="1">
      <c r="G288" s="1"/>
    </row>
    <row r="289" ht="13.5" customHeight="1">
      <c r="G289" s="1"/>
    </row>
    <row r="290" ht="13.5" customHeight="1">
      <c r="G290" s="1"/>
    </row>
    <row r="291" ht="13.5" customHeight="1">
      <c r="G291" s="1"/>
    </row>
    <row r="292" ht="13.5" customHeight="1">
      <c r="G292" s="1"/>
    </row>
    <row r="293" ht="13.5" customHeight="1">
      <c r="G293" s="1"/>
    </row>
    <row r="294" ht="13.5" customHeight="1">
      <c r="G294" s="1"/>
    </row>
    <row r="295" ht="13.5" customHeight="1">
      <c r="G295" s="1"/>
    </row>
    <row r="296" ht="13.5" customHeight="1">
      <c r="G296" s="1"/>
    </row>
    <row r="297" ht="13.5" customHeight="1">
      <c r="G297" s="1"/>
    </row>
    <row r="298" ht="13.5" customHeight="1">
      <c r="G298" s="1"/>
    </row>
    <row r="299" ht="13.5" customHeight="1">
      <c r="G299" s="1"/>
    </row>
    <row r="300" ht="13.5" customHeight="1">
      <c r="G300" s="1"/>
    </row>
    <row r="301" ht="13.5" customHeight="1">
      <c r="G301" s="1"/>
    </row>
    <row r="302" ht="13.5" customHeight="1">
      <c r="G302" s="1"/>
    </row>
    <row r="303" ht="13.5" customHeight="1">
      <c r="G303" s="1"/>
    </row>
    <row r="304" ht="13.5" customHeight="1">
      <c r="G304" s="1"/>
    </row>
    <row r="305" ht="13.5" customHeight="1">
      <c r="G305" s="1"/>
    </row>
    <row r="306" ht="13.5" customHeight="1">
      <c r="G306" s="1"/>
    </row>
    <row r="307" ht="13.5" customHeight="1">
      <c r="G307" s="1"/>
    </row>
    <row r="308" ht="13.5" customHeight="1">
      <c r="G308" s="1"/>
    </row>
    <row r="309" ht="13.5" customHeight="1">
      <c r="G309" s="1"/>
    </row>
    <row r="310" ht="13.5" customHeight="1">
      <c r="G310" s="1"/>
    </row>
    <row r="311" ht="13.5" customHeight="1">
      <c r="G311" s="1"/>
    </row>
    <row r="312" ht="13.5" customHeight="1">
      <c r="G312" s="1"/>
    </row>
    <row r="313" ht="13.5" customHeight="1">
      <c r="G313" s="1"/>
    </row>
    <row r="314" ht="13.5" customHeight="1">
      <c r="G314" s="1"/>
    </row>
    <row r="315" ht="13.5" customHeight="1">
      <c r="G315" s="1"/>
    </row>
    <row r="316" ht="13.5" customHeight="1">
      <c r="G316" s="1"/>
    </row>
    <row r="317" ht="13.5" customHeight="1">
      <c r="G317" s="1"/>
    </row>
    <row r="318" ht="13.5" customHeight="1">
      <c r="G318" s="1"/>
    </row>
    <row r="319" ht="13.5" customHeight="1">
      <c r="G319" s="1"/>
    </row>
    <row r="320" ht="13.5" customHeight="1">
      <c r="G320" s="1"/>
    </row>
    <row r="321" ht="13.5" customHeight="1">
      <c r="G321" s="1"/>
    </row>
    <row r="322" ht="13.5" customHeight="1">
      <c r="G322" s="1"/>
    </row>
    <row r="323" ht="13.5" customHeight="1">
      <c r="G323" s="1"/>
    </row>
    <row r="324" ht="13.5" customHeight="1">
      <c r="G324" s="1"/>
    </row>
    <row r="325" ht="13.5" customHeight="1">
      <c r="G325" s="1"/>
    </row>
    <row r="326" ht="13.5" customHeight="1">
      <c r="G326" s="1"/>
    </row>
    <row r="327" ht="13.5" customHeight="1">
      <c r="G327" s="1"/>
    </row>
    <row r="328" ht="13.5" customHeight="1">
      <c r="G328" s="1"/>
    </row>
    <row r="329" ht="13.5" customHeight="1">
      <c r="G329" s="1"/>
    </row>
    <row r="330" ht="13.5" customHeight="1">
      <c r="G330" s="1"/>
    </row>
    <row r="331" ht="13.5" customHeight="1">
      <c r="G331" s="1"/>
    </row>
    <row r="332" ht="13.5" customHeight="1">
      <c r="G332" s="1"/>
    </row>
    <row r="333" ht="13.5" customHeight="1">
      <c r="G333" s="1"/>
    </row>
    <row r="334" ht="13.5" customHeight="1">
      <c r="G334" s="1"/>
    </row>
    <row r="335" ht="13.5" customHeight="1">
      <c r="G335" s="1"/>
    </row>
    <row r="336" ht="13.5" customHeight="1">
      <c r="G336" s="1"/>
    </row>
    <row r="337" ht="13.5" customHeight="1">
      <c r="G337" s="1"/>
    </row>
    <row r="338" ht="13.5" customHeight="1">
      <c r="G338" s="1"/>
    </row>
    <row r="339" ht="13.5" customHeight="1">
      <c r="G339" s="1"/>
    </row>
    <row r="340" ht="13.5" customHeight="1">
      <c r="G340" s="1"/>
    </row>
    <row r="341" ht="13.5" customHeight="1">
      <c r="G341" s="1"/>
    </row>
    <row r="342" ht="13.5" customHeight="1">
      <c r="G342" s="1"/>
    </row>
    <row r="343" ht="13.5" customHeight="1">
      <c r="G343" s="1"/>
    </row>
    <row r="344" ht="13.5" customHeight="1">
      <c r="G344" s="1"/>
    </row>
    <row r="345" ht="13.5" customHeight="1">
      <c r="G345" s="1"/>
    </row>
    <row r="346" ht="13.5" customHeight="1">
      <c r="G346" s="1"/>
    </row>
    <row r="347" ht="13.5" customHeight="1">
      <c r="G347" s="1"/>
    </row>
    <row r="348" ht="13.5" customHeight="1">
      <c r="G348" s="1"/>
    </row>
    <row r="349" ht="13.5" customHeight="1">
      <c r="G349" s="1"/>
    </row>
    <row r="350" ht="13.5" customHeight="1">
      <c r="G350" s="1"/>
    </row>
    <row r="351" ht="13.5" customHeight="1">
      <c r="G351" s="1"/>
    </row>
    <row r="352" ht="13.5" customHeight="1">
      <c r="G352" s="1"/>
    </row>
    <row r="353" ht="13.5" customHeight="1">
      <c r="G353" s="1"/>
    </row>
    <row r="354" ht="13.5" customHeight="1">
      <c r="G354" s="1"/>
    </row>
    <row r="355" ht="13.5" customHeight="1">
      <c r="G355" s="1"/>
    </row>
    <row r="356" ht="13.5" customHeight="1">
      <c r="G356" s="1"/>
    </row>
    <row r="357" ht="13.5" customHeight="1">
      <c r="G357" s="1"/>
    </row>
    <row r="358" ht="13.5" customHeight="1">
      <c r="G358" s="1"/>
    </row>
    <row r="359" ht="13.5" customHeight="1">
      <c r="G359" s="1"/>
    </row>
    <row r="360" ht="13.5" customHeight="1">
      <c r="G360" s="1"/>
    </row>
    <row r="361" ht="13.5" customHeight="1">
      <c r="G361" s="1"/>
    </row>
    <row r="362" ht="13.5" customHeight="1">
      <c r="G362" s="1"/>
    </row>
    <row r="363" ht="13.5" customHeight="1">
      <c r="G363" s="1"/>
    </row>
    <row r="364" ht="13.5" customHeight="1">
      <c r="G364" s="1"/>
    </row>
    <row r="365" ht="13.5" customHeight="1">
      <c r="G365" s="1"/>
    </row>
    <row r="366" ht="13.5" customHeight="1">
      <c r="G366" s="1"/>
    </row>
    <row r="367" ht="13.5" customHeight="1">
      <c r="G367" s="1"/>
    </row>
    <row r="368" ht="13.5" customHeight="1">
      <c r="G368" s="1"/>
    </row>
    <row r="369" ht="13.5" customHeight="1">
      <c r="G369" s="1"/>
    </row>
    <row r="370" ht="13.5" customHeight="1">
      <c r="G370" s="1"/>
    </row>
    <row r="371" ht="13.5" customHeight="1">
      <c r="G371" s="1"/>
    </row>
    <row r="372" ht="13.5" customHeight="1">
      <c r="G372" s="1"/>
    </row>
    <row r="373" ht="13.5" customHeight="1">
      <c r="G373" s="1"/>
    </row>
    <row r="374" ht="13.5" customHeight="1">
      <c r="G374" s="1"/>
    </row>
    <row r="375" ht="13.5" customHeight="1">
      <c r="G375" s="1"/>
    </row>
    <row r="376" ht="13.5" customHeight="1">
      <c r="G376" s="1"/>
    </row>
    <row r="377" ht="13.5" customHeight="1">
      <c r="G377" s="1"/>
    </row>
    <row r="378" ht="13.5" customHeight="1">
      <c r="G378" s="1"/>
    </row>
    <row r="379" ht="13.5" customHeight="1">
      <c r="G379" s="1"/>
    </row>
    <row r="380" ht="13.5" customHeight="1">
      <c r="G380" s="1"/>
    </row>
    <row r="381" ht="13.5" customHeight="1">
      <c r="G381" s="1"/>
    </row>
    <row r="382" ht="13.5" customHeight="1">
      <c r="G382" s="1"/>
    </row>
    <row r="383" ht="13.5" customHeight="1">
      <c r="G383" s="1"/>
    </row>
    <row r="384" ht="13.5" customHeight="1">
      <c r="G384" s="1"/>
    </row>
    <row r="385" ht="13.5" customHeight="1">
      <c r="G385" s="1"/>
    </row>
    <row r="386" ht="13.5" customHeight="1">
      <c r="G386" s="1"/>
    </row>
    <row r="387" ht="13.5" customHeight="1">
      <c r="G387" s="1"/>
    </row>
    <row r="388" ht="13.5" customHeight="1">
      <c r="G388" s="1"/>
    </row>
    <row r="389" ht="13.5" customHeight="1">
      <c r="G389" s="1"/>
    </row>
    <row r="390" ht="13.5" customHeight="1">
      <c r="G390" s="1"/>
    </row>
    <row r="391" ht="13.5" customHeight="1">
      <c r="G391" s="1"/>
    </row>
    <row r="392" ht="13.5" customHeight="1">
      <c r="G392" s="1"/>
    </row>
    <row r="393" ht="13.5" customHeight="1">
      <c r="G393" s="1"/>
    </row>
    <row r="394" ht="13.5" customHeight="1">
      <c r="G394" s="1"/>
    </row>
    <row r="395" ht="13.5" customHeight="1">
      <c r="G395" s="1"/>
    </row>
    <row r="396" ht="13.5" customHeight="1">
      <c r="G396" s="1"/>
    </row>
    <row r="397" ht="13.5" customHeight="1">
      <c r="G397" s="1"/>
    </row>
    <row r="398" ht="13.5" customHeight="1">
      <c r="G398" s="1"/>
    </row>
    <row r="399" ht="13.5" customHeight="1">
      <c r="G399" s="1"/>
    </row>
    <row r="400" ht="13.5" customHeight="1">
      <c r="G400" s="1"/>
    </row>
    <row r="401" ht="13.5" customHeight="1">
      <c r="G401" s="1"/>
    </row>
    <row r="402" ht="13.5" customHeight="1">
      <c r="G402" s="1"/>
    </row>
    <row r="403" ht="13.5" customHeight="1">
      <c r="G403" s="1"/>
    </row>
    <row r="404" ht="13.5" customHeight="1">
      <c r="G404" s="1"/>
    </row>
    <row r="405" ht="13.5" customHeight="1">
      <c r="G405" s="1"/>
    </row>
    <row r="406" ht="13.5" customHeight="1">
      <c r="G406" s="1"/>
    </row>
    <row r="407" ht="13.5" customHeight="1">
      <c r="G407" s="1"/>
    </row>
    <row r="408" ht="13.5" customHeight="1">
      <c r="G408" s="1"/>
    </row>
    <row r="409" ht="13.5" customHeight="1">
      <c r="G409" s="1"/>
    </row>
    <row r="410" ht="13.5" customHeight="1">
      <c r="G410" s="1"/>
    </row>
    <row r="411" ht="13.5" customHeight="1">
      <c r="G411" s="1"/>
    </row>
    <row r="412" ht="13.5" customHeight="1">
      <c r="G412" s="1"/>
    </row>
    <row r="413" ht="13.5" customHeight="1">
      <c r="G413" s="1"/>
    </row>
    <row r="414" ht="13.5" customHeight="1">
      <c r="G414" s="1"/>
    </row>
    <row r="415" ht="13.5" customHeight="1">
      <c r="G415" s="1"/>
    </row>
    <row r="416" ht="13.5" customHeight="1">
      <c r="G416" s="1"/>
    </row>
    <row r="417" ht="13.5" customHeight="1">
      <c r="G417" s="1"/>
    </row>
    <row r="418" ht="13.5" customHeight="1">
      <c r="G418" s="1"/>
    </row>
    <row r="419" ht="13.5" customHeight="1">
      <c r="G419" s="1"/>
    </row>
    <row r="420" ht="13.5" customHeight="1">
      <c r="G420" s="1"/>
    </row>
    <row r="421" ht="13.5" customHeight="1">
      <c r="G421" s="1"/>
    </row>
    <row r="422" ht="13.5" customHeight="1">
      <c r="G422" s="1"/>
    </row>
    <row r="423" ht="13.5" customHeight="1">
      <c r="G423" s="1"/>
    </row>
    <row r="424" ht="13.5" customHeight="1">
      <c r="G424" s="1"/>
    </row>
    <row r="425" ht="13.5" customHeight="1">
      <c r="G425" s="1"/>
    </row>
    <row r="426" ht="13.5" customHeight="1">
      <c r="G426" s="1"/>
    </row>
    <row r="427" ht="13.5" customHeight="1">
      <c r="G427" s="1"/>
    </row>
    <row r="428" ht="13.5" customHeight="1">
      <c r="G428" s="1"/>
    </row>
    <row r="429" ht="13.5" customHeight="1">
      <c r="G429" s="1"/>
    </row>
    <row r="430" ht="13.5" customHeight="1">
      <c r="G430" s="1"/>
    </row>
    <row r="431" ht="13.5" customHeight="1">
      <c r="G431" s="1"/>
    </row>
    <row r="432" ht="13.5" customHeight="1">
      <c r="G432" s="1"/>
    </row>
    <row r="433" ht="13.5" customHeight="1">
      <c r="G433" s="1"/>
    </row>
    <row r="434" ht="13.5" customHeight="1">
      <c r="G434" s="1"/>
    </row>
    <row r="435" ht="13.5" customHeight="1">
      <c r="G435" s="1"/>
    </row>
    <row r="436" ht="13.5" customHeight="1">
      <c r="G436" s="1"/>
    </row>
    <row r="437" ht="13.5" customHeight="1">
      <c r="G437" s="1"/>
    </row>
    <row r="438" ht="13.5" customHeight="1">
      <c r="G438" s="1"/>
    </row>
    <row r="439" ht="13.5" customHeight="1">
      <c r="G439" s="1"/>
    </row>
    <row r="440" ht="13.5" customHeight="1">
      <c r="G440" s="1"/>
    </row>
    <row r="441" ht="13.5" customHeight="1">
      <c r="G441" s="1"/>
    </row>
    <row r="442" ht="13.5" customHeight="1">
      <c r="G442" s="1"/>
    </row>
    <row r="443" ht="13.5" customHeight="1">
      <c r="G443" s="1"/>
    </row>
    <row r="444" ht="13.5" customHeight="1">
      <c r="G444" s="1"/>
    </row>
    <row r="445" ht="13.5" customHeight="1">
      <c r="G445" s="1"/>
    </row>
    <row r="446" ht="13.5" customHeight="1">
      <c r="G446" s="1"/>
    </row>
    <row r="447" ht="13.5" customHeight="1">
      <c r="G447" s="1"/>
    </row>
    <row r="448" ht="13.5" customHeight="1">
      <c r="G448" s="1"/>
    </row>
    <row r="449" ht="13.5" customHeight="1">
      <c r="G449" s="1"/>
    </row>
    <row r="450" ht="13.5" customHeight="1">
      <c r="G450" s="1"/>
    </row>
    <row r="451" ht="13.5" customHeight="1">
      <c r="G451" s="1"/>
    </row>
    <row r="452" ht="13.5" customHeight="1">
      <c r="G452" s="1"/>
    </row>
    <row r="453" ht="13.5" customHeight="1">
      <c r="G453" s="1"/>
    </row>
    <row r="454" ht="13.5" customHeight="1">
      <c r="G454" s="1"/>
    </row>
    <row r="455" ht="13.5" customHeight="1">
      <c r="G455" s="1"/>
    </row>
    <row r="456" ht="13.5" customHeight="1">
      <c r="G456" s="1"/>
    </row>
    <row r="457" ht="13.5" customHeight="1">
      <c r="G457" s="1"/>
    </row>
    <row r="458" ht="13.5" customHeight="1">
      <c r="G458" s="1"/>
    </row>
    <row r="459" ht="13.5" customHeight="1">
      <c r="G459" s="1"/>
    </row>
    <row r="460" ht="13.5" customHeight="1">
      <c r="G460" s="1"/>
    </row>
    <row r="461" ht="13.5" customHeight="1">
      <c r="G461" s="1"/>
    </row>
    <row r="462" ht="13.5" customHeight="1">
      <c r="G462" s="1"/>
    </row>
    <row r="463" ht="13.5" customHeight="1">
      <c r="G463" s="1"/>
    </row>
    <row r="464" ht="13.5" customHeight="1">
      <c r="G464" s="1"/>
    </row>
    <row r="465" ht="13.5" customHeight="1">
      <c r="G465" s="1"/>
    </row>
    <row r="466" ht="13.5" customHeight="1">
      <c r="G466" s="1"/>
    </row>
    <row r="467" ht="13.5" customHeight="1">
      <c r="G467" s="1"/>
    </row>
    <row r="468" ht="13.5" customHeight="1">
      <c r="G468" s="1"/>
    </row>
    <row r="469" ht="13.5" customHeight="1">
      <c r="G469" s="1"/>
    </row>
    <row r="470" ht="13.5" customHeight="1">
      <c r="G470" s="1"/>
    </row>
    <row r="471" ht="13.5" customHeight="1">
      <c r="G471" s="1"/>
    </row>
    <row r="472" ht="13.5" customHeight="1">
      <c r="G472" s="1"/>
    </row>
    <row r="473" ht="13.5" customHeight="1">
      <c r="G473" s="1"/>
    </row>
    <row r="474" ht="13.5" customHeight="1">
      <c r="G474" s="1"/>
    </row>
    <row r="475" ht="13.5" customHeight="1">
      <c r="G475" s="1"/>
    </row>
    <row r="476" ht="13.5" customHeight="1">
      <c r="G476" s="1"/>
    </row>
    <row r="477" ht="13.5" customHeight="1">
      <c r="G477" s="1"/>
    </row>
    <row r="478" ht="13.5" customHeight="1">
      <c r="G478" s="1"/>
    </row>
    <row r="479" ht="13.5" customHeight="1">
      <c r="G479" s="1"/>
    </row>
    <row r="480" ht="13.5" customHeight="1">
      <c r="G480" s="1"/>
    </row>
    <row r="481" ht="13.5" customHeight="1">
      <c r="G481" s="1"/>
    </row>
    <row r="482" ht="13.5" customHeight="1">
      <c r="G482" s="1"/>
    </row>
    <row r="483" ht="13.5" customHeight="1">
      <c r="G483" s="1"/>
    </row>
    <row r="484" ht="13.5" customHeight="1">
      <c r="G484" s="1"/>
    </row>
    <row r="485" ht="13.5" customHeight="1">
      <c r="G485" s="1"/>
    </row>
    <row r="486" ht="13.5" customHeight="1">
      <c r="G486" s="1"/>
    </row>
    <row r="487" ht="13.5" customHeight="1">
      <c r="G487" s="1"/>
    </row>
    <row r="488" ht="13.5" customHeight="1">
      <c r="G488" s="1"/>
    </row>
    <row r="489" ht="13.5" customHeight="1">
      <c r="G489" s="1"/>
    </row>
    <row r="490" ht="13.5" customHeight="1">
      <c r="G490" s="1"/>
    </row>
    <row r="491" ht="13.5" customHeight="1">
      <c r="G491" s="1"/>
    </row>
    <row r="492" ht="13.5" customHeight="1">
      <c r="G492" s="1"/>
    </row>
    <row r="493" ht="13.5" customHeight="1">
      <c r="G493" s="1"/>
    </row>
    <row r="494" ht="13.5" customHeight="1">
      <c r="G494" s="1"/>
    </row>
    <row r="495" ht="13.5" customHeight="1">
      <c r="G495" s="1"/>
    </row>
    <row r="496" ht="13.5" customHeight="1">
      <c r="G496" s="1"/>
    </row>
    <row r="497" ht="13.5" customHeight="1">
      <c r="G497" s="1"/>
    </row>
    <row r="498" ht="13.5" customHeight="1">
      <c r="G498" s="1"/>
    </row>
    <row r="499" ht="13.5" customHeight="1">
      <c r="G499" s="1"/>
    </row>
    <row r="500" ht="13.5" customHeight="1">
      <c r="G500" s="1"/>
    </row>
    <row r="501" ht="13.5" customHeight="1">
      <c r="G501" s="1"/>
    </row>
    <row r="502" ht="13.5" customHeight="1">
      <c r="G502" s="1"/>
    </row>
    <row r="503" ht="13.5" customHeight="1">
      <c r="G503" s="1"/>
    </row>
    <row r="504" ht="13.5" customHeight="1">
      <c r="G504" s="1"/>
    </row>
    <row r="505" ht="13.5" customHeight="1">
      <c r="G505" s="1"/>
    </row>
    <row r="506" ht="13.5" customHeight="1">
      <c r="G506" s="1"/>
    </row>
    <row r="507" ht="13.5" customHeight="1">
      <c r="G507" s="1"/>
    </row>
    <row r="508" ht="13.5" customHeight="1">
      <c r="G508" s="1"/>
    </row>
    <row r="509" ht="13.5" customHeight="1">
      <c r="G509" s="1"/>
    </row>
    <row r="510" ht="13.5" customHeight="1">
      <c r="G510" s="1"/>
    </row>
    <row r="511" ht="13.5" customHeight="1">
      <c r="G511" s="1"/>
    </row>
    <row r="512" ht="13.5" customHeight="1">
      <c r="G512" s="1"/>
    </row>
    <row r="513" ht="13.5" customHeight="1">
      <c r="G513" s="1"/>
    </row>
    <row r="514" ht="13.5" customHeight="1">
      <c r="G514" s="1"/>
    </row>
    <row r="515" ht="13.5" customHeight="1">
      <c r="G515" s="1"/>
    </row>
    <row r="516" ht="13.5" customHeight="1">
      <c r="G516" s="1"/>
    </row>
    <row r="517" ht="13.5" customHeight="1">
      <c r="G517" s="1"/>
    </row>
    <row r="518" ht="13.5" customHeight="1">
      <c r="G518" s="1"/>
    </row>
    <row r="519" ht="13.5" customHeight="1">
      <c r="G519" s="1"/>
    </row>
    <row r="520" ht="13.5" customHeight="1">
      <c r="G520" s="1"/>
    </row>
    <row r="521" ht="13.5" customHeight="1">
      <c r="G521" s="1"/>
    </row>
    <row r="522" ht="13.5" customHeight="1">
      <c r="G522" s="1"/>
    </row>
    <row r="523" ht="13.5" customHeight="1">
      <c r="G523" s="1"/>
    </row>
    <row r="524" ht="13.5" customHeight="1">
      <c r="G524" s="1"/>
    </row>
    <row r="525" ht="13.5" customHeight="1">
      <c r="G525" s="1"/>
    </row>
    <row r="526" ht="13.5" customHeight="1">
      <c r="G526" s="1"/>
    </row>
    <row r="527" ht="13.5" customHeight="1">
      <c r="G527" s="1"/>
    </row>
    <row r="528" ht="13.5" customHeight="1">
      <c r="G528" s="1"/>
    </row>
    <row r="529" ht="13.5" customHeight="1">
      <c r="G529" s="1"/>
    </row>
    <row r="530" ht="13.5" customHeight="1">
      <c r="G530" s="1"/>
    </row>
    <row r="531" ht="13.5" customHeight="1">
      <c r="G531" s="1"/>
    </row>
    <row r="532" ht="13.5" customHeight="1">
      <c r="G532" s="1"/>
    </row>
    <row r="533" ht="13.5" customHeight="1">
      <c r="G533" s="1"/>
    </row>
    <row r="534" ht="13.5" customHeight="1">
      <c r="G534" s="1"/>
    </row>
    <row r="535" ht="13.5" customHeight="1">
      <c r="G535" s="1"/>
    </row>
    <row r="536" ht="13.5" customHeight="1">
      <c r="G536" s="1"/>
    </row>
    <row r="537" ht="13.5" customHeight="1">
      <c r="G537" s="1"/>
    </row>
    <row r="538" ht="13.5" customHeight="1">
      <c r="G538" s="1"/>
    </row>
    <row r="539" ht="13.5" customHeight="1">
      <c r="G539" s="1"/>
    </row>
    <row r="540" ht="13.5" customHeight="1">
      <c r="G540" s="1"/>
    </row>
    <row r="541" ht="13.5" customHeight="1">
      <c r="G541" s="1"/>
    </row>
    <row r="542" ht="13.5" customHeight="1">
      <c r="G542" s="1"/>
    </row>
    <row r="543" ht="13.5" customHeight="1">
      <c r="G543" s="1"/>
    </row>
    <row r="544" ht="13.5" customHeight="1">
      <c r="G544" s="1"/>
    </row>
    <row r="545" ht="13.5" customHeight="1">
      <c r="G545" s="1"/>
    </row>
    <row r="546" ht="13.5" customHeight="1">
      <c r="G546" s="1"/>
    </row>
    <row r="547" ht="13.5" customHeight="1">
      <c r="G547" s="1"/>
    </row>
    <row r="548" ht="13.5" customHeight="1">
      <c r="G548" s="1"/>
    </row>
    <row r="549" ht="13.5" customHeight="1">
      <c r="G549" s="1"/>
    </row>
    <row r="550" ht="13.5" customHeight="1">
      <c r="G550" s="1"/>
    </row>
    <row r="551" ht="13.5" customHeight="1">
      <c r="G551" s="1"/>
    </row>
    <row r="552" ht="13.5" customHeight="1">
      <c r="G552" s="1"/>
    </row>
    <row r="553" ht="13.5" customHeight="1">
      <c r="G553" s="1"/>
    </row>
    <row r="554" ht="13.5" customHeight="1">
      <c r="G554" s="1"/>
    </row>
    <row r="555" ht="13.5" customHeight="1">
      <c r="G555" s="1"/>
    </row>
    <row r="556" ht="13.5" customHeight="1">
      <c r="G556" s="1"/>
    </row>
    <row r="557" ht="13.5" customHeight="1">
      <c r="G557" s="1"/>
    </row>
    <row r="558" ht="13.5" customHeight="1">
      <c r="G558" s="1"/>
    </row>
    <row r="559" ht="13.5" customHeight="1">
      <c r="G559" s="1"/>
    </row>
    <row r="560" ht="13.5" customHeight="1">
      <c r="G560" s="1"/>
    </row>
    <row r="561" ht="13.5" customHeight="1">
      <c r="G561" s="1"/>
    </row>
    <row r="562" ht="13.5" customHeight="1">
      <c r="G562" s="1"/>
    </row>
    <row r="563" ht="13.5" customHeight="1">
      <c r="G563" s="1"/>
    </row>
    <row r="564" ht="13.5" customHeight="1">
      <c r="G564" s="1"/>
    </row>
    <row r="565" ht="13.5" customHeight="1">
      <c r="G565" s="1"/>
    </row>
    <row r="566" ht="13.5" customHeight="1">
      <c r="G566" s="1"/>
    </row>
    <row r="567" ht="13.5" customHeight="1">
      <c r="G567" s="1"/>
    </row>
    <row r="568" ht="13.5" customHeight="1">
      <c r="G568" s="1"/>
    </row>
    <row r="569" ht="13.5" customHeight="1">
      <c r="G569" s="1"/>
    </row>
    <row r="570" ht="13.5" customHeight="1">
      <c r="G570" s="1"/>
    </row>
    <row r="571" ht="13.5" customHeight="1">
      <c r="G571" s="1"/>
    </row>
    <row r="572" ht="13.5" customHeight="1">
      <c r="G572" s="1"/>
    </row>
    <row r="573" ht="13.5" customHeight="1">
      <c r="G573" s="1"/>
    </row>
    <row r="574" ht="13.5" customHeight="1">
      <c r="G574" s="1"/>
    </row>
    <row r="575" ht="13.5" customHeight="1">
      <c r="G575" s="1"/>
    </row>
    <row r="576" ht="13.5" customHeight="1">
      <c r="G576" s="1"/>
    </row>
    <row r="577" ht="13.5" customHeight="1">
      <c r="G577" s="1"/>
    </row>
    <row r="578" ht="13.5" customHeight="1">
      <c r="G578" s="1"/>
    </row>
    <row r="579" ht="13.5" customHeight="1">
      <c r="G579" s="1"/>
    </row>
    <row r="580" ht="13.5" customHeight="1">
      <c r="G580" s="1"/>
    </row>
    <row r="581" ht="13.5" customHeight="1">
      <c r="G581" s="1"/>
    </row>
    <row r="582" ht="13.5" customHeight="1">
      <c r="G582" s="1"/>
    </row>
    <row r="583" ht="13.5" customHeight="1">
      <c r="G583" s="1"/>
    </row>
    <row r="584" ht="13.5" customHeight="1">
      <c r="G584" s="1"/>
    </row>
    <row r="585" ht="13.5" customHeight="1">
      <c r="G585" s="1"/>
    </row>
    <row r="586" ht="13.5" customHeight="1">
      <c r="G586" s="1"/>
    </row>
    <row r="587" ht="13.5" customHeight="1">
      <c r="G587" s="1"/>
    </row>
    <row r="588" ht="13.5" customHeight="1">
      <c r="G588" s="1"/>
    </row>
    <row r="589" ht="13.5" customHeight="1">
      <c r="G589" s="1"/>
    </row>
    <row r="590" ht="13.5" customHeight="1">
      <c r="G590" s="1"/>
    </row>
    <row r="591" ht="13.5" customHeight="1">
      <c r="G591" s="1"/>
    </row>
    <row r="592" ht="13.5" customHeight="1">
      <c r="G592" s="1"/>
    </row>
    <row r="593" ht="13.5" customHeight="1">
      <c r="G593" s="1"/>
    </row>
    <row r="594" ht="13.5" customHeight="1">
      <c r="G594" s="1"/>
    </row>
    <row r="595" ht="13.5" customHeight="1">
      <c r="G595" s="1"/>
    </row>
    <row r="596" ht="13.5" customHeight="1">
      <c r="G596" s="1"/>
    </row>
    <row r="597" ht="13.5" customHeight="1">
      <c r="G597" s="1"/>
    </row>
    <row r="598" ht="13.5" customHeight="1">
      <c r="G598" s="1"/>
    </row>
    <row r="599" ht="13.5" customHeight="1">
      <c r="G599" s="1"/>
    </row>
    <row r="600" ht="13.5" customHeight="1">
      <c r="G600" s="1"/>
    </row>
    <row r="601" ht="13.5" customHeight="1">
      <c r="G601" s="1"/>
    </row>
    <row r="602" ht="13.5" customHeight="1">
      <c r="G602" s="1"/>
    </row>
    <row r="603" ht="13.5" customHeight="1">
      <c r="G603" s="1"/>
    </row>
    <row r="604" ht="13.5" customHeight="1">
      <c r="G604" s="1"/>
    </row>
    <row r="605" ht="13.5" customHeight="1">
      <c r="G605" s="1"/>
    </row>
    <row r="606" ht="13.5" customHeight="1">
      <c r="G606" s="1"/>
    </row>
    <row r="607" ht="13.5" customHeight="1">
      <c r="G607" s="1"/>
    </row>
    <row r="608" ht="13.5" customHeight="1">
      <c r="G608" s="1"/>
    </row>
    <row r="609" ht="13.5" customHeight="1">
      <c r="G609" s="1"/>
    </row>
    <row r="610" ht="13.5" customHeight="1">
      <c r="G610" s="1"/>
    </row>
    <row r="611" ht="13.5" customHeight="1">
      <c r="G611" s="1"/>
    </row>
    <row r="612" ht="13.5" customHeight="1">
      <c r="G612" s="1"/>
    </row>
    <row r="613" ht="13.5" customHeight="1">
      <c r="G613" s="1"/>
    </row>
    <row r="614" ht="13.5" customHeight="1">
      <c r="G614" s="1"/>
    </row>
    <row r="615" ht="13.5" customHeight="1">
      <c r="G615" s="1"/>
    </row>
    <row r="616" ht="13.5" customHeight="1">
      <c r="G616" s="1"/>
    </row>
    <row r="617" ht="13.5" customHeight="1">
      <c r="G617" s="1"/>
    </row>
    <row r="618" ht="13.5" customHeight="1">
      <c r="G618" s="1"/>
    </row>
    <row r="619" ht="13.5" customHeight="1">
      <c r="G619" s="1"/>
    </row>
    <row r="620" ht="13.5" customHeight="1">
      <c r="G620" s="1"/>
    </row>
    <row r="621" ht="13.5" customHeight="1">
      <c r="G621" s="1"/>
    </row>
    <row r="622" ht="13.5" customHeight="1">
      <c r="G622" s="1"/>
    </row>
    <row r="623" ht="13.5" customHeight="1">
      <c r="G623" s="1"/>
    </row>
    <row r="624" ht="13.5" customHeight="1">
      <c r="G624" s="1"/>
    </row>
    <row r="625" ht="13.5" customHeight="1">
      <c r="G625" s="1"/>
    </row>
    <row r="626" ht="13.5" customHeight="1">
      <c r="G626" s="1"/>
    </row>
    <row r="627" ht="13.5" customHeight="1">
      <c r="G627" s="1"/>
    </row>
    <row r="628" ht="13.5" customHeight="1">
      <c r="G628" s="1"/>
    </row>
    <row r="629" ht="13.5" customHeight="1">
      <c r="G629" s="1"/>
    </row>
    <row r="630" ht="13.5" customHeight="1">
      <c r="G630" s="1"/>
    </row>
    <row r="631" ht="13.5" customHeight="1">
      <c r="G631" s="1"/>
    </row>
    <row r="632" ht="13.5" customHeight="1">
      <c r="G632" s="1"/>
    </row>
    <row r="633" ht="13.5" customHeight="1">
      <c r="G633" s="1"/>
    </row>
    <row r="634" ht="13.5" customHeight="1">
      <c r="G634" s="1"/>
    </row>
    <row r="635" ht="13.5" customHeight="1">
      <c r="G635" s="1"/>
    </row>
    <row r="636" ht="13.5" customHeight="1">
      <c r="G636" s="1"/>
    </row>
    <row r="637" ht="13.5" customHeight="1">
      <c r="G637" s="1"/>
    </row>
    <row r="638" ht="13.5" customHeight="1">
      <c r="G638" s="1"/>
    </row>
    <row r="639" ht="13.5" customHeight="1">
      <c r="G639" s="1"/>
    </row>
    <row r="640" ht="13.5" customHeight="1">
      <c r="G640" s="1"/>
    </row>
    <row r="641" ht="13.5" customHeight="1">
      <c r="G641" s="1"/>
    </row>
    <row r="642" ht="13.5" customHeight="1">
      <c r="G642" s="1"/>
    </row>
    <row r="643" ht="13.5" customHeight="1">
      <c r="G643" s="1"/>
    </row>
    <row r="644" ht="13.5" customHeight="1">
      <c r="G644" s="1"/>
    </row>
    <row r="645" ht="13.5" customHeight="1">
      <c r="G645" s="1"/>
    </row>
    <row r="646" ht="13.5" customHeight="1">
      <c r="G646" s="1"/>
    </row>
    <row r="647" ht="13.5" customHeight="1">
      <c r="G647" s="1"/>
    </row>
    <row r="648" ht="13.5" customHeight="1">
      <c r="G648" s="1"/>
    </row>
    <row r="649" ht="13.5" customHeight="1">
      <c r="G649" s="1"/>
    </row>
    <row r="650" ht="13.5" customHeight="1">
      <c r="G650" s="1"/>
    </row>
    <row r="651" ht="13.5" customHeight="1">
      <c r="G651" s="1"/>
    </row>
    <row r="652" ht="13.5" customHeight="1">
      <c r="G652" s="1"/>
    </row>
    <row r="653" ht="13.5" customHeight="1">
      <c r="G653" s="1"/>
    </row>
    <row r="654" ht="13.5" customHeight="1">
      <c r="G654" s="1"/>
    </row>
    <row r="655" ht="13.5" customHeight="1">
      <c r="G655" s="1"/>
    </row>
    <row r="656" ht="13.5" customHeight="1">
      <c r="G656" s="1"/>
    </row>
    <row r="657" ht="13.5" customHeight="1">
      <c r="G657" s="1"/>
    </row>
    <row r="658" ht="13.5" customHeight="1">
      <c r="G658" s="1"/>
    </row>
    <row r="659" ht="13.5" customHeight="1">
      <c r="G659" s="1"/>
    </row>
    <row r="660" ht="13.5" customHeight="1">
      <c r="G660" s="1"/>
    </row>
    <row r="661" ht="13.5" customHeight="1">
      <c r="G661" s="1"/>
    </row>
    <row r="662" ht="13.5" customHeight="1">
      <c r="G662" s="1"/>
    </row>
    <row r="663" ht="13.5" customHeight="1">
      <c r="G663" s="1"/>
    </row>
    <row r="664" ht="13.5" customHeight="1">
      <c r="G664" s="1"/>
    </row>
    <row r="665" ht="13.5" customHeight="1">
      <c r="G665" s="1"/>
    </row>
    <row r="666" ht="13.5" customHeight="1">
      <c r="G666" s="1"/>
    </row>
    <row r="667" ht="13.5" customHeight="1">
      <c r="G667" s="1"/>
    </row>
    <row r="668" ht="13.5" customHeight="1">
      <c r="G668" s="1"/>
    </row>
    <row r="669" ht="13.5" customHeight="1">
      <c r="G669" s="1"/>
    </row>
    <row r="670" ht="13.5" customHeight="1">
      <c r="G670" s="1"/>
    </row>
    <row r="671" ht="13.5" customHeight="1">
      <c r="G671" s="1"/>
    </row>
    <row r="672" ht="13.5" customHeight="1">
      <c r="G672" s="1"/>
    </row>
    <row r="673" ht="13.5" customHeight="1">
      <c r="G673" s="1"/>
    </row>
    <row r="674" ht="13.5" customHeight="1">
      <c r="G674" s="1"/>
    </row>
    <row r="675" ht="13.5" customHeight="1">
      <c r="G675" s="1"/>
    </row>
    <row r="676" ht="13.5" customHeight="1">
      <c r="G676" s="1"/>
    </row>
    <row r="677" ht="13.5" customHeight="1">
      <c r="G677" s="1"/>
    </row>
    <row r="678" ht="13.5" customHeight="1">
      <c r="G678" s="1"/>
    </row>
    <row r="679" ht="13.5" customHeight="1">
      <c r="G679" s="1"/>
    </row>
    <row r="680" ht="13.5" customHeight="1">
      <c r="G680" s="1"/>
    </row>
    <row r="681" ht="13.5" customHeight="1">
      <c r="G681" s="1"/>
    </row>
    <row r="682" ht="13.5" customHeight="1">
      <c r="G682" s="1"/>
    </row>
    <row r="683" ht="13.5" customHeight="1">
      <c r="G683" s="1"/>
    </row>
    <row r="684" ht="13.5" customHeight="1">
      <c r="G684" s="1"/>
    </row>
    <row r="685" ht="13.5" customHeight="1">
      <c r="G685" s="1"/>
    </row>
    <row r="686" ht="13.5" customHeight="1">
      <c r="G686" s="1"/>
    </row>
    <row r="687" ht="13.5" customHeight="1">
      <c r="G687" s="1"/>
    </row>
    <row r="688" ht="13.5" customHeight="1">
      <c r="G688" s="1"/>
    </row>
    <row r="689" ht="13.5" customHeight="1">
      <c r="G689" s="1"/>
    </row>
    <row r="690" ht="13.5" customHeight="1">
      <c r="G690" s="1"/>
    </row>
    <row r="691" ht="13.5" customHeight="1">
      <c r="G691" s="1"/>
    </row>
    <row r="692" ht="13.5" customHeight="1">
      <c r="G692" s="1"/>
    </row>
    <row r="693" ht="13.5" customHeight="1">
      <c r="G693" s="1"/>
    </row>
    <row r="694" ht="13.5" customHeight="1">
      <c r="G694" s="1"/>
    </row>
    <row r="695" ht="13.5" customHeight="1">
      <c r="G695" s="1"/>
    </row>
    <row r="696" ht="13.5" customHeight="1">
      <c r="G696" s="1"/>
    </row>
    <row r="697" ht="13.5" customHeight="1">
      <c r="G697" s="1"/>
    </row>
    <row r="698" ht="13.5" customHeight="1">
      <c r="G698" s="1"/>
    </row>
    <row r="699" ht="13.5" customHeight="1">
      <c r="G699" s="1"/>
    </row>
    <row r="700" ht="13.5" customHeight="1">
      <c r="G700" s="1"/>
    </row>
    <row r="701" ht="13.5" customHeight="1">
      <c r="G701" s="1"/>
    </row>
    <row r="702" ht="13.5" customHeight="1">
      <c r="G702" s="1"/>
    </row>
    <row r="703" ht="13.5" customHeight="1">
      <c r="G703" s="1"/>
    </row>
    <row r="704" ht="13.5" customHeight="1">
      <c r="G704" s="1"/>
    </row>
    <row r="705" ht="13.5" customHeight="1">
      <c r="G705" s="1"/>
    </row>
    <row r="706" ht="13.5" customHeight="1">
      <c r="G706" s="1"/>
    </row>
    <row r="707" ht="13.5" customHeight="1">
      <c r="G707" s="1"/>
    </row>
    <row r="708" ht="13.5" customHeight="1">
      <c r="G708" s="1"/>
    </row>
    <row r="709" ht="13.5" customHeight="1">
      <c r="G709" s="1"/>
    </row>
    <row r="710" ht="13.5" customHeight="1">
      <c r="G710" s="1"/>
    </row>
    <row r="711" ht="13.5" customHeight="1">
      <c r="G711" s="1"/>
    </row>
    <row r="712" ht="13.5" customHeight="1">
      <c r="G712" s="1"/>
    </row>
    <row r="713" ht="13.5" customHeight="1">
      <c r="G713" s="1"/>
    </row>
    <row r="714" ht="13.5" customHeight="1">
      <c r="G714" s="1"/>
    </row>
    <row r="715" ht="13.5" customHeight="1">
      <c r="G715" s="1"/>
    </row>
    <row r="716" ht="13.5" customHeight="1">
      <c r="G716" s="1"/>
    </row>
    <row r="717" ht="13.5" customHeight="1">
      <c r="G717" s="1"/>
    </row>
    <row r="718" ht="13.5" customHeight="1">
      <c r="G718" s="1"/>
    </row>
    <row r="719" ht="13.5" customHeight="1">
      <c r="G719" s="1"/>
    </row>
    <row r="720" ht="13.5" customHeight="1">
      <c r="G720" s="1"/>
    </row>
    <row r="721" ht="13.5" customHeight="1">
      <c r="G721" s="1"/>
    </row>
    <row r="722" ht="13.5" customHeight="1">
      <c r="G722" s="1"/>
    </row>
    <row r="723" ht="13.5" customHeight="1">
      <c r="G723" s="1"/>
    </row>
    <row r="724" ht="13.5" customHeight="1">
      <c r="G724" s="1"/>
    </row>
    <row r="725" ht="13.5" customHeight="1">
      <c r="G725" s="1"/>
    </row>
    <row r="726" ht="13.5" customHeight="1">
      <c r="G726" s="1"/>
    </row>
    <row r="727" ht="13.5" customHeight="1">
      <c r="G727" s="1"/>
    </row>
    <row r="728" ht="13.5" customHeight="1">
      <c r="G728" s="1"/>
    </row>
    <row r="729" ht="13.5" customHeight="1">
      <c r="G729" s="1"/>
    </row>
    <row r="730" ht="13.5" customHeight="1">
      <c r="G730" s="1"/>
    </row>
    <row r="731" ht="13.5" customHeight="1">
      <c r="G731" s="1"/>
    </row>
    <row r="732" ht="13.5" customHeight="1">
      <c r="G732" s="1"/>
    </row>
    <row r="733" ht="13.5" customHeight="1">
      <c r="G733" s="1"/>
    </row>
    <row r="734" ht="13.5" customHeight="1">
      <c r="G734" s="1"/>
    </row>
    <row r="735" ht="13.5" customHeight="1">
      <c r="G735" s="1"/>
    </row>
    <row r="736" ht="13.5" customHeight="1">
      <c r="G736" s="1"/>
    </row>
    <row r="737" ht="13.5" customHeight="1">
      <c r="G737" s="1"/>
    </row>
    <row r="738" ht="13.5" customHeight="1">
      <c r="G738" s="1"/>
    </row>
    <row r="739" ht="13.5" customHeight="1">
      <c r="G739" s="1"/>
    </row>
    <row r="740" ht="13.5" customHeight="1">
      <c r="G740" s="1"/>
    </row>
    <row r="741" ht="13.5" customHeight="1">
      <c r="G741" s="1"/>
    </row>
    <row r="742" ht="13.5" customHeight="1">
      <c r="G742" s="1"/>
    </row>
    <row r="743" ht="13.5" customHeight="1">
      <c r="G743" s="1"/>
    </row>
    <row r="744" ht="13.5" customHeight="1">
      <c r="G744" s="1"/>
    </row>
    <row r="745" ht="13.5" customHeight="1">
      <c r="G745" s="1"/>
    </row>
    <row r="746" ht="13.5" customHeight="1">
      <c r="G746" s="1"/>
    </row>
    <row r="747" ht="13.5" customHeight="1">
      <c r="G747" s="1"/>
    </row>
    <row r="748" ht="13.5" customHeight="1">
      <c r="G748" s="1"/>
    </row>
    <row r="749" ht="13.5" customHeight="1">
      <c r="G749" s="1"/>
    </row>
    <row r="750" ht="13.5" customHeight="1">
      <c r="G750" s="1"/>
    </row>
    <row r="751" ht="13.5" customHeight="1">
      <c r="G751" s="1"/>
    </row>
    <row r="752" ht="13.5" customHeight="1">
      <c r="G752" s="1"/>
    </row>
    <row r="753" ht="13.5" customHeight="1">
      <c r="G753" s="1"/>
    </row>
    <row r="754" ht="13.5" customHeight="1">
      <c r="G754" s="1"/>
    </row>
    <row r="755" ht="13.5" customHeight="1">
      <c r="G755" s="1"/>
    </row>
    <row r="756" ht="13.5" customHeight="1">
      <c r="G756" s="1"/>
    </row>
    <row r="757" ht="13.5" customHeight="1">
      <c r="G757" s="1"/>
    </row>
    <row r="758" ht="13.5" customHeight="1">
      <c r="G758" s="1"/>
    </row>
    <row r="759" ht="13.5" customHeight="1">
      <c r="G759" s="1"/>
    </row>
    <row r="760" ht="13.5" customHeight="1">
      <c r="G760" s="1"/>
    </row>
    <row r="761" ht="13.5" customHeight="1">
      <c r="G761" s="1"/>
    </row>
    <row r="762" ht="13.5" customHeight="1">
      <c r="G762" s="1"/>
    </row>
    <row r="763" ht="13.5" customHeight="1">
      <c r="G763" s="1"/>
    </row>
    <row r="764" ht="13.5" customHeight="1">
      <c r="G764" s="1"/>
    </row>
    <row r="765" ht="13.5" customHeight="1">
      <c r="G765" s="1"/>
    </row>
    <row r="766" ht="13.5" customHeight="1">
      <c r="G766" s="1"/>
    </row>
    <row r="767" ht="13.5" customHeight="1">
      <c r="G767" s="1"/>
    </row>
    <row r="768" ht="13.5" customHeight="1">
      <c r="G768" s="1"/>
    </row>
    <row r="769" ht="13.5" customHeight="1">
      <c r="G769" s="1"/>
    </row>
    <row r="770" ht="13.5" customHeight="1">
      <c r="G770" s="1"/>
    </row>
    <row r="771" ht="13.5" customHeight="1">
      <c r="G771" s="1"/>
    </row>
    <row r="772" ht="13.5" customHeight="1">
      <c r="G772" s="1"/>
    </row>
    <row r="773" ht="13.5" customHeight="1">
      <c r="G773" s="1"/>
    </row>
    <row r="774" ht="13.5" customHeight="1">
      <c r="G774" s="1"/>
    </row>
    <row r="775" ht="13.5" customHeight="1">
      <c r="G775" s="1"/>
    </row>
    <row r="776" ht="13.5" customHeight="1">
      <c r="G776" s="1"/>
    </row>
    <row r="777" ht="13.5" customHeight="1">
      <c r="G777" s="1"/>
    </row>
    <row r="778" ht="13.5" customHeight="1">
      <c r="G778" s="1"/>
    </row>
    <row r="779" ht="13.5" customHeight="1">
      <c r="G779" s="1"/>
    </row>
    <row r="780" ht="13.5" customHeight="1">
      <c r="G780" s="1"/>
    </row>
    <row r="781" ht="13.5" customHeight="1">
      <c r="G781" s="1"/>
    </row>
    <row r="782" ht="13.5" customHeight="1">
      <c r="G782" s="1"/>
    </row>
    <row r="783" ht="13.5" customHeight="1">
      <c r="G783" s="1"/>
    </row>
    <row r="784" ht="13.5" customHeight="1">
      <c r="G784" s="1"/>
    </row>
    <row r="785" ht="13.5" customHeight="1">
      <c r="G785" s="1"/>
    </row>
    <row r="786" ht="13.5" customHeight="1">
      <c r="G786" s="1"/>
    </row>
    <row r="787" ht="13.5" customHeight="1">
      <c r="G787" s="1"/>
    </row>
    <row r="788" ht="13.5" customHeight="1">
      <c r="G788" s="1"/>
    </row>
    <row r="789" ht="13.5" customHeight="1">
      <c r="G789" s="1"/>
    </row>
    <row r="790" ht="13.5" customHeight="1">
      <c r="G790" s="1"/>
    </row>
    <row r="791" ht="13.5" customHeight="1">
      <c r="G791" s="1"/>
    </row>
    <row r="792" ht="13.5" customHeight="1">
      <c r="G792" s="1"/>
    </row>
    <row r="793" ht="13.5" customHeight="1">
      <c r="G793" s="1"/>
    </row>
    <row r="794" ht="13.5" customHeight="1">
      <c r="G794" s="1"/>
    </row>
    <row r="795" ht="13.5" customHeight="1">
      <c r="G795" s="1"/>
    </row>
    <row r="796" ht="13.5" customHeight="1">
      <c r="G796" s="1"/>
    </row>
    <row r="797" ht="13.5" customHeight="1">
      <c r="G797" s="1"/>
    </row>
    <row r="798" ht="13.5" customHeight="1">
      <c r="G798" s="1"/>
    </row>
    <row r="799" ht="13.5" customHeight="1">
      <c r="G799" s="1"/>
    </row>
    <row r="800" ht="13.5" customHeight="1">
      <c r="G800" s="1"/>
    </row>
    <row r="801" ht="13.5" customHeight="1">
      <c r="G801" s="1"/>
    </row>
    <row r="802" ht="13.5" customHeight="1">
      <c r="G802" s="1"/>
    </row>
    <row r="803" ht="13.5" customHeight="1">
      <c r="G803" s="1"/>
    </row>
    <row r="804" ht="13.5" customHeight="1">
      <c r="G804" s="1"/>
    </row>
    <row r="805" ht="13.5" customHeight="1">
      <c r="G805" s="1"/>
    </row>
    <row r="806" ht="13.5" customHeight="1">
      <c r="G806" s="1"/>
    </row>
    <row r="807" ht="13.5" customHeight="1">
      <c r="G807" s="1"/>
    </row>
    <row r="808" ht="13.5" customHeight="1">
      <c r="G808" s="1"/>
    </row>
    <row r="809" ht="13.5" customHeight="1">
      <c r="G809" s="1"/>
    </row>
    <row r="810" ht="13.5" customHeight="1">
      <c r="G810" s="1"/>
    </row>
    <row r="811" ht="13.5" customHeight="1">
      <c r="G811" s="1"/>
    </row>
    <row r="812" ht="13.5" customHeight="1">
      <c r="G812" s="1"/>
    </row>
    <row r="813" ht="13.5" customHeight="1">
      <c r="G813" s="1"/>
    </row>
    <row r="814" ht="13.5" customHeight="1">
      <c r="G814" s="1"/>
    </row>
    <row r="815" ht="13.5" customHeight="1">
      <c r="G815" s="1"/>
    </row>
    <row r="816" ht="13.5" customHeight="1">
      <c r="G816" s="1"/>
    </row>
    <row r="817" ht="13.5" customHeight="1">
      <c r="G817" s="1"/>
    </row>
    <row r="818" ht="13.5" customHeight="1">
      <c r="G818" s="1"/>
    </row>
    <row r="819" ht="13.5" customHeight="1">
      <c r="G819" s="1"/>
    </row>
    <row r="820" ht="13.5" customHeight="1">
      <c r="G820" s="1"/>
    </row>
    <row r="821" ht="13.5" customHeight="1">
      <c r="G821" s="1"/>
    </row>
    <row r="822" ht="13.5" customHeight="1">
      <c r="G822" s="1"/>
    </row>
    <row r="823" ht="13.5" customHeight="1">
      <c r="G823" s="1"/>
    </row>
    <row r="824" ht="13.5" customHeight="1">
      <c r="G824" s="1"/>
    </row>
    <row r="825" ht="13.5" customHeight="1">
      <c r="G825" s="1"/>
    </row>
    <row r="826" ht="13.5" customHeight="1">
      <c r="G826" s="1"/>
    </row>
    <row r="827" ht="13.5" customHeight="1">
      <c r="G827" s="1"/>
    </row>
    <row r="828" ht="13.5" customHeight="1">
      <c r="G828" s="1"/>
    </row>
    <row r="829" ht="13.5" customHeight="1">
      <c r="G829" s="1"/>
    </row>
    <row r="830" ht="13.5" customHeight="1">
      <c r="G830" s="1"/>
    </row>
    <row r="831" ht="13.5" customHeight="1">
      <c r="G831" s="1"/>
    </row>
    <row r="832" ht="13.5" customHeight="1">
      <c r="G832" s="1"/>
    </row>
    <row r="833" ht="13.5" customHeight="1">
      <c r="G833" s="1"/>
    </row>
    <row r="834" ht="13.5" customHeight="1">
      <c r="G834" s="1"/>
    </row>
    <row r="835" ht="13.5" customHeight="1">
      <c r="G835" s="1"/>
    </row>
    <row r="836" ht="13.5" customHeight="1">
      <c r="G836" s="1"/>
    </row>
    <row r="837" ht="13.5" customHeight="1">
      <c r="G837" s="1"/>
    </row>
    <row r="838" ht="13.5" customHeight="1">
      <c r="G838" s="1"/>
    </row>
    <row r="839" ht="13.5" customHeight="1">
      <c r="G839" s="1"/>
    </row>
    <row r="840" ht="13.5" customHeight="1">
      <c r="G840" s="1"/>
    </row>
    <row r="841" ht="13.5" customHeight="1">
      <c r="G841" s="1"/>
    </row>
    <row r="842" ht="13.5" customHeight="1">
      <c r="G842" s="1"/>
    </row>
    <row r="843" ht="13.5" customHeight="1">
      <c r="G843" s="1"/>
    </row>
    <row r="844" ht="13.5" customHeight="1">
      <c r="G844" s="1"/>
    </row>
    <row r="845" ht="13.5" customHeight="1">
      <c r="G845" s="1"/>
    </row>
    <row r="846" ht="13.5" customHeight="1">
      <c r="G846" s="1"/>
    </row>
    <row r="847" ht="13.5" customHeight="1">
      <c r="G847" s="1"/>
    </row>
    <row r="848" ht="13.5" customHeight="1">
      <c r="G848" s="1"/>
    </row>
    <row r="849" ht="13.5" customHeight="1">
      <c r="G849" s="1"/>
    </row>
    <row r="850" ht="13.5" customHeight="1">
      <c r="G850" s="1"/>
    </row>
    <row r="851" ht="13.5" customHeight="1">
      <c r="G851" s="1"/>
    </row>
    <row r="852" ht="13.5" customHeight="1">
      <c r="G852" s="1"/>
    </row>
    <row r="853" ht="13.5" customHeight="1">
      <c r="G853" s="1"/>
    </row>
    <row r="854" ht="13.5" customHeight="1">
      <c r="G854" s="1"/>
    </row>
    <row r="855" ht="13.5" customHeight="1">
      <c r="G855" s="1"/>
    </row>
    <row r="856" ht="13.5" customHeight="1">
      <c r="G856" s="1"/>
    </row>
    <row r="857" ht="13.5" customHeight="1">
      <c r="G857" s="1"/>
    </row>
    <row r="858" ht="13.5" customHeight="1">
      <c r="G858" s="1"/>
    </row>
    <row r="859" ht="13.5" customHeight="1">
      <c r="G859" s="1"/>
    </row>
    <row r="860" ht="13.5" customHeight="1">
      <c r="G860" s="1"/>
    </row>
    <row r="861" ht="13.5" customHeight="1">
      <c r="G861" s="1"/>
    </row>
    <row r="862" ht="13.5" customHeight="1">
      <c r="G862" s="1"/>
    </row>
    <row r="863" ht="13.5" customHeight="1">
      <c r="G863" s="1"/>
    </row>
    <row r="864" ht="13.5" customHeight="1">
      <c r="G864" s="1"/>
    </row>
    <row r="865" ht="13.5" customHeight="1">
      <c r="G865" s="1"/>
    </row>
    <row r="866" ht="13.5" customHeight="1">
      <c r="G866" s="1"/>
    </row>
    <row r="867" ht="13.5" customHeight="1">
      <c r="G867" s="1"/>
    </row>
    <row r="868" ht="13.5" customHeight="1">
      <c r="G868" s="1"/>
    </row>
    <row r="869" ht="13.5" customHeight="1">
      <c r="G869" s="1"/>
    </row>
    <row r="870" ht="13.5" customHeight="1">
      <c r="G870" s="1"/>
    </row>
    <row r="871" ht="13.5" customHeight="1">
      <c r="G871" s="1"/>
    </row>
    <row r="872" ht="13.5" customHeight="1">
      <c r="G872" s="1"/>
    </row>
    <row r="873" ht="13.5" customHeight="1">
      <c r="G873" s="1"/>
    </row>
    <row r="874" ht="13.5" customHeight="1">
      <c r="G874" s="1"/>
    </row>
    <row r="875" ht="13.5" customHeight="1">
      <c r="G875" s="1"/>
    </row>
    <row r="876" ht="13.5" customHeight="1">
      <c r="G876" s="1"/>
    </row>
    <row r="877" ht="13.5" customHeight="1">
      <c r="G877" s="1"/>
    </row>
    <row r="878" ht="13.5" customHeight="1">
      <c r="G878" s="1"/>
    </row>
    <row r="879" ht="13.5" customHeight="1">
      <c r="G879" s="1"/>
    </row>
    <row r="880" ht="13.5" customHeight="1">
      <c r="G880" s="1"/>
    </row>
    <row r="881" ht="13.5" customHeight="1">
      <c r="G881" s="1"/>
    </row>
    <row r="882" ht="13.5" customHeight="1">
      <c r="G882" s="1"/>
    </row>
    <row r="883" ht="13.5" customHeight="1">
      <c r="G883" s="1"/>
    </row>
    <row r="884" ht="13.5" customHeight="1">
      <c r="G884" s="1"/>
    </row>
    <row r="885" ht="13.5" customHeight="1">
      <c r="G885" s="1"/>
    </row>
    <row r="886" ht="13.5" customHeight="1">
      <c r="G886" s="1"/>
    </row>
    <row r="887" ht="13.5" customHeight="1">
      <c r="G887" s="1"/>
    </row>
    <row r="888" ht="13.5" customHeight="1">
      <c r="G888" s="1"/>
    </row>
    <row r="889" ht="13.5" customHeight="1">
      <c r="G889" s="1"/>
    </row>
    <row r="890" ht="13.5" customHeight="1">
      <c r="G890" s="1"/>
    </row>
    <row r="891" ht="13.5" customHeight="1">
      <c r="G891" s="1"/>
    </row>
    <row r="892" ht="13.5" customHeight="1">
      <c r="G892" s="1"/>
    </row>
    <row r="893" ht="13.5" customHeight="1">
      <c r="G893" s="1"/>
    </row>
    <row r="894" ht="13.5" customHeight="1">
      <c r="G894" s="1"/>
    </row>
    <row r="895" ht="13.5" customHeight="1">
      <c r="G895" s="1"/>
    </row>
    <row r="896" ht="13.5" customHeight="1">
      <c r="G896" s="1"/>
    </row>
    <row r="897" ht="13.5" customHeight="1">
      <c r="G897" s="1"/>
    </row>
    <row r="898" ht="13.5" customHeight="1">
      <c r="G898" s="1"/>
    </row>
    <row r="899" ht="13.5" customHeight="1">
      <c r="G899" s="1"/>
    </row>
    <row r="900" ht="13.5" customHeight="1">
      <c r="G900" s="1"/>
    </row>
    <row r="901" ht="13.5" customHeight="1">
      <c r="G901" s="1"/>
    </row>
    <row r="902" ht="13.5" customHeight="1">
      <c r="G902" s="1"/>
    </row>
    <row r="903" ht="13.5" customHeight="1">
      <c r="G903" s="1"/>
    </row>
    <row r="904" ht="13.5" customHeight="1">
      <c r="G904" s="1"/>
    </row>
    <row r="905" ht="13.5" customHeight="1">
      <c r="G905" s="1"/>
    </row>
    <row r="906" ht="13.5" customHeight="1">
      <c r="G906" s="1"/>
    </row>
    <row r="907" ht="13.5" customHeight="1">
      <c r="G907" s="1"/>
    </row>
    <row r="908" ht="13.5" customHeight="1">
      <c r="G908" s="1"/>
    </row>
    <row r="909" ht="13.5" customHeight="1">
      <c r="G909" s="1"/>
    </row>
    <row r="910" ht="13.5" customHeight="1">
      <c r="G910" s="1"/>
    </row>
    <row r="911" ht="13.5" customHeight="1">
      <c r="G911" s="1"/>
    </row>
    <row r="912" ht="13.5" customHeight="1">
      <c r="G912" s="1"/>
    </row>
    <row r="913" ht="13.5" customHeight="1">
      <c r="G913" s="1"/>
    </row>
    <row r="914" ht="13.5" customHeight="1">
      <c r="G914" s="1"/>
    </row>
    <row r="915" ht="13.5" customHeight="1">
      <c r="G915" s="1"/>
    </row>
    <row r="916" ht="13.5" customHeight="1">
      <c r="G916" s="1"/>
    </row>
    <row r="917" ht="13.5" customHeight="1">
      <c r="G917" s="1"/>
    </row>
    <row r="918" ht="13.5" customHeight="1">
      <c r="G918" s="1"/>
    </row>
    <row r="919" ht="13.5" customHeight="1">
      <c r="G919" s="1"/>
    </row>
    <row r="920" ht="13.5" customHeight="1">
      <c r="G920" s="1"/>
    </row>
    <row r="921" ht="13.5" customHeight="1">
      <c r="G921" s="1"/>
    </row>
    <row r="922" ht="13.5" customHeight="1">
      <c r="G922" s="1"/>
    </row>
    <row r="923" ht="13.5" customHeight="1">
      <c r="G923" s="1"/>
    </row>
    <row r="924" ht="13.5" customHeight="1">
      <c r="G924" s="1"/>
    </row>
    <row r="925" ht="13.5" customHeight="1">
      <c r="G925" s="1"/>
    </row>
    <row r="926" ht="13.5" customHeight="1">
      <c r="G926" s="1"/>
    </row>
    <row r="927" ht="13.5" customHeight="1">
      <c r="G927" s="1"/>
    </row>
    <row r="928" ht="13.5" customHeight="1">
      <c r="G928" s="1"/>
    </row>
    <row r="929" ht="13.5" customHeight="1">
      <c r="G929" s="1"/>
    </row>
    <row r="930" ht="13.5" customHeight="1">
      <c r="G930" s="1"/>
    </row>
    <row r="931" ht="13.5" customHeight="1">
      <c r="G931" s="1"/>
    </row>
    <row r="932" ht="13.5" customHeight="1">
      <c r="G932" s="1"/>
    </row>
    <row r="933" ht="13.5" customHeight="1">
      <c r="G933" s="1"/>
    </row>
    <row r="934" ht="13.5" customHeight="1">
      <c r="G934" s="1"/>
    </row>
    <row r="935" ht="13.5" customHeight="1">
      <c r="G935" s="1"/>
    </row>
    <row r="936" ht="13.5" customHeight="1">
      <c r="G936" s="1"/>
    </row>
    <row r="937" ht="13.5" customHeight="1">
      <c r="G937" s="1"/>
    </row>
    <row r="938" ht="13.5" customHeight="1">
      <c r="G938" s="1"/>
    </row>
    <row r="939" ht="13.5" customHeight="1">
      <c r="G939" s="1"/>
    </row>
    <row r="940" ht="13.5" customHeight="1">
      <c r="G940" s="1"/>
    </row>
    <row r="941" ht="13.5" customHeight="1">
      <c r="G941" s="1"/>
    </row>
    <row r="942" ht="13.5" customHeight="1">
      <c r="G942" s="1"/>
    </row>
    <row r="943" ht="13.5" customHeight="1">
      <c r="G943" s="1"/>
    </row>
    <row r="944" ht="13.5" customHeight="1">
      <c r="G944" s="1"/>
    </row>
    <row r="945" ht="13.5" customHeight="1">
      <c r="G945" s="1"/>
    </row>
    <row r="946" ht="13.5" customHeight="1">
      <c r="G946" s="1"/>
    </row>
    <row r="947" ht="13.5" customHeight="1">
      <c r="G947" s="1"/>
    </row>
    <row r="948" ht="13.5" customHeight="1">
      <c r="G948" s="1"/>
    </row>
    <row r="949" ht="13.5" customHeight="1">
      <c r="G949" s="1"/>
    </row>
    <row r="950" ht="13.5" customHeight="1">
      <c r="G950" s="1"/>
    </row>
    <row r="951" ht="13.5" customHeight="1">
      <c r="G951" s="1"/>
    </row>
    <row r="952" ht="13.5" customHeight="1">
      <c r="G952" s="1"/>
    </row>
    <row r="953" ht="13.5" customHeight="1">
      <c r="G953" s="1"/>
    </row>
    <row r="954" ht="13.5" customHeight="1">
      <c r="G954" s="1"/>
    </row>
    <row r="955" ht="13.5" customHeight="1">
      <c r="G955" s="1"/>
    </row>
    <row r="956" ht="13.5" customHeight="1">
      <c r="G956" s="1"/>
    </row>
    <row r="957" ht="13.5" customHeight="1">
      <c r="G957" s="1"/>
    </row>
    <row r="958" ht="13.5" customHeight="1">
      <c r="G958" s="1"/>
    </row>
    <row r="959" ht="13.5" customHeight="1">
      <c r="G959" s="1"/>
    </row>
    <row r="960" ht="13.5" customHeight="1">
      <c r="G960" s="1"/>
    </row>
    <row r="961" ht="13.5" customHeight="1">
      <c r="G961" s="1"/>
    </row>
    <row r="962" ht="13.5" customHeight="1">
      <c r="G962" s="1"/>
    </row>
    <row r="963" ht="13.5" customHeight="1">
      <c r="G963" s="1"/>
    </row>
    <row r="964" ht="13.5" customHeight="1">
      <c r="G964" s="1"/>
    </row>
    <row r="965" ht="13.5" customHeight="1">
      <c r="G965" s="1"/>
    </row>
    <row r="966" ht="13.5" customHeight="1">
      <c r="G966" s="1"/>
    </row>
    <row r="967" ht="13.5" customHeight="1">
      <c r="G967" s="1"/>
    </row>
    <row r="968" ht="13.5" customHeight="1">
      <c r="G968" s="1"/>
    </row>
    <row r="969" ht="13.5" customHeight="1">
      <c r="G969" s="1"/>
    </row>
    <row r="970" ht="13.5" customHeight="1">
      <c r="G970" s="1"/>
    </row>
    <row r="971" ht="13.5" customHeight="1">
      <c r="G971" s="1"/>
    </row>
    <row r="972" ht="13.5" customHeight="1">
      <c r="G972" s="1"/>
    </row>
    <row r="973" ht="13.5" customHeight="1">
      <c r="G973" s="1"/>
    </row>
    <row r="974" ht="13.5" customHeight="1">
      <c r="G974" s="1"/>
    </row>
    <row r="975" ht="13.5" customHeight="1">
      <c r="G975" s="1"/>
    </row>
    <row r="976" ht="13.5" customHeight="1">
      <c r="G976" s="1"/>
    </row>
    <row r="977" ht="13.5" customHeight="1">
      <c r="G977" s="1"/>
    </row>
    <row r="978" ht="13.5" customHeight="1">
      <c r="G978" s="1"/>
    </row>
    <row r="979" ht="13.5" customHeight="1">
      <c r="G979" s="1"/>
    </row>
    <row r="980" ht="13.5" customHeight="1">
      <c r="G980" s="1"/>
    </row>
    <row r="981" ht="13.5" customHeight="1">
      <c r="G981" s="1"/>
    </row>
    <row r="982" ht="13.5" customHeight="1">
      <c r="G982" s="1"/>
    </row>
    <row r="983" ht="13.5" customHeight="1">
      <c r="G983" s="1"/>
    </row>
    <row r="984" ht="13.5" customHeight="1">
      <c r="G984" s="1"/>
    </row>
    <row r="985" ht="13.5" customHeight="1">
      <c r="G985" s="1"/>
    </row>
    <row r="986" ht="13.5" customHeight="1">
      <c r="G986" s="1"/>
    </row>
    <row r="987" ht="13.5" customHeight="1">
      <c r="G987" s="1"/>
    </row>
    <row r="988" ht="13.5" customHeight="1">
      <c r="G988" s="1"/>
    </row>
    <row r="989" ht="13.5" customHeight="1">
      <c r="G989" s="1"/>
    </row>
    <row r="990" ht="13.5" customHeight="1">
      <c r="G990" s="1"/>
    </row>
    <row r="991" ht="13.5" customHeight="1">
      <c r="G991" s="1"/>
    </row>
    <row r="992" ht="13.5" customHeight="1">
      <c r="G992" s="1"/>
    </row>
    <row r="993" ht="13.5" customHeight="1">
      <c r="G993" s="1"/>
    </row>
    <row r="994" ht="13.5" customHeight="1">
      <c r="G994" s="1"/>
    </row>
    <row r="995" ht="13.5" customHeight="1">
      <c r="G995" s="1"/>
    </row>
    <row r="996" ht="13.5" customHeight="1">
      <c r="G996" s="1"/>
    </row>
    <row r="997" ht="13.5" customHeight="1">
      <c r="G997" s="1"/>
    </row>
    <row r="998" ht="13.5" customHeight="1">
      <c r="G998" s="1"/>
    </row>
    <row r="999" ht="13.5" customHeight="1">
      <c r="G999" s="1"/>
    </row>
    <row r="1000" ht="13.5" customHeight="1">
      <c r="G1000" s="1"/>
    </row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7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G1" s="1"/>
      <c r="AL1" s="30" t="s">
        <v>43</v>
      </c>
      <c r="AM1" s="30" t="str">
        <f>$A$1&amp;"/"&amp;B2&amp;"/1"</f>
        <v>2022/10/1</v>
      </c>
    </row>
    <row r="2" ht="38.25" customHeight="1">
      <c r="A2" s="28" t="s">
        <v>1</v>
      </c>
      <c r="B2" s="31">
        <v>10.0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56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4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8" t="s">
        <v>49</v>
      </c>
      <c r="F8" s="37" t="s">
        <v>63</v>
      </c>
      <c r="G8" s="37" t="s">
        <v>29</v>
      </c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/>
      <c r="D9" s="37" t="s">
        <v>18</v>
      </c>
      <c r="E9" s="38"/>
      <c r="F9" s="37"/>
      <c r="G9" s="37"/>
      <c r="H9" s="37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/>
      <c r="D10" s="37" t="s">
        <v>18</v>
      </c>
      <c r="E10" s="38"/>
      <c r="F10" s="37"/>
      <c r="G10" s="37" t="s">
        <v>64</v>
      </c>
      <c r="H10" s="37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/>
      <c r="D11" s="37" t="s">
        <v>18</v>
      </c>
      <c r="E11" s="38"/>
      <c r="F11" s="37"/>
      <c r="G11" s="37" t="s">
        <v>65</v>
      </c>
      <c r="H11" s="37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/>
      <c r="D12" s="37" t="s">
        <v>18</v>
      </c>
      <c r="E12" s="38"/>
      <c r="F12" s="37"/>
      <c r="G12" s="37" t="s">
        <v>65</v>
      </c>
      <c r="H12" s="37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/>
      <c r="D13" s="37" t="s">
        <v>18</v>
      </c>
      <c r="E13" s="38"/>
      <c r="F13" s="37"/>
      <c r="G13" s="37" t="s">
        <v>65</v>
      </c>
      <c r="H13" s="37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7" t="s">
        <v>50</v>
      </c>
      <c r="F14" s="37" t="s">
        <v>45</v>
      </c>
      <c r="G14" s="37" t="s">
        <v>66</v>
      </c>
      <c r="H14" s="37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22</v>
      </c>
      <c r="F15" s="37" t="s">
        <v>47</v>
      </c>
      <c r="G15" s="37" t="s">
        <v>48</v>
      </c>
      <c r="H15" s="37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7" t="s">
        <v>22</v>
      </c>
      <c r="F16" s="52" t="s">
        <v>45</v>
      </c>
      <c r="G16" s="37" t="s">
        <v>46</v>
      </c>
      <c r="H16" s="37"/>
    </row>
    <row r="17" ht="18.0" customHeight="1">
      <c r="A17" s="51">
        <v>10.0</v>
      </c>
      <c r="B17" s="52" t="b">
        <f t="shared" si="1"/>
        <v>0</v>
      </c>
      <c r="C17" s="52" t="s">
        <v>18</v>
      </c>
      <c r="D17" s="52"/>
      <c r="E17" s="52" t="s">
        <v>22</v>
      </c>
      <c r="F17" s="52" t="s">
        <v>45</v>
      </c>
      <c r="G17" s="52" t="s">
        <v>46</v>
      </c>
      <c r="H17" s="52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 t="s">
        <v>19</v>
      </c>
      <c r="F18" s="37" t="s">
        <v>45</v>
      </c>
      <c r="G18" s="37" t="s">
        <v>46</v>
      </c>
      <c r="H18" s="37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19</v>
      </c>
      <c r="F19" s="37" t="s">
        <v>45</v>
      </c>
      <c r="G19" s="37" t="s">
        <v>46</v>
      </c>
      <c r="H19" s="37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37" t="s">
        <v>19</v>
      </c>
      <c r="F20" s="37" t="s">
        <v>45</v>
      </c>
      <c r="G20" s="37" t="s">
        <v>46</v>
      </c>
      <c r="H20" s="37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45</v>
      </c>
      <c r="G21" s="37" t="s">
        <v>46</v>
      </c>
      <c r="H21" s="37"/>
    </row>
    <row r="22" ht="18.0" customHeight="1">
      <c r="A22" s="57">
        <v>15.0</v>
      </c>
      <c r="B22" s="58" t="b">
        <f t="shared" si="1"/>
        <v>0</v>
      </c>
      <c r="C22" s="58" t="s">
        <v>18</v>
      </c>
      <c r="D22" s="58"/>
      <c r="E22" s="37" t="s">
        <v>19</v>
      </c>
      <c r="F22" s="37" t="s">
        <v>47</v>
      </c>
      <c r="G22" s="37" t="s">
        <v>67</v>
      </c>
      <c r="H22" s="58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7" t="s">
        <v>22</v>
      </c>
      <c r="F23" s="52" t="s">
        <v>45</v>
      </c>
      <c r="G23" s="37" t="s">
        <v>46</v>
      </c>
      <c r="H23" s="37"/>
      <c r="K23" s="30" t="s">
        <v>29</v>
      </c>
    </row>
    <row r="24" ht="18.0" customHeight="1">
      <c r="A24" s="51">
        <v>17.0</v>
      </c>
      <c r="B24" s="52" t="b">
        <f t="shared" si="1"/>
        <v>0</v>
      </c>
      <c r="C24" s="52" t="s">
        <v>18</v>
      </c>
      <c r="D24" s="52"/>
      <c r="E24" s="52" t="s">
        <v>22</v>
      </c>
      <c r="F24" s="52" t="s">
        <v>45</v>
      </c>
      <c r="G24" s="52" t="s">
        <v>46</v>
      </c>
      <c r="H24" s="52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7" t="s">
        <v>19</v>
      </c>
      <c r="F25" s="37" t="s">
        <v>45</v>
      </c>
      <c r="G25" s="37" t="s">
        <v>46</v>
      </c>
      <c r="H25" s="37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7" t="s">
        <v>19</v>
      </c>
      <c r="F26" s="37" t="s">
        <v>45</v>
      </c>
      <c r="G26" s="37" t="s">
        <v>46</v>
      </c>
      <c r="H26" s="37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37" t="s">
        <v>19</v>
      </c>
      <c r="F27" s="37" t="s">
        <v>45</v>
      </c>
      <c r="G27" s="37" t="s">
        <v>46</v>
      </c>
      <c r="H27" s="37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7" t="s">
        <v>45</v>
      </c>
      <c r="G28" s="37" t="s">
        <v>46</v>
      </c>
      <c r="H28" s="37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7" t="s">
        <v>22</v>
      </c>
      <c r="F29" s="37" t="s">
        <v>47</v>
      </c>
      <c r="G29" s="37" t="s">
        <v>48</v>
      </c>
      <c r="H29" s="37"/>
    </row>
    <row r="30" ht="18.0" customHeight="1">
      <c r="A30" s="36">
        <v>23.0</v>
      </c>
      <c r="B30" s="37" t="b">
        <f t="shared" si="1"/>
        <v>0</v>
      </c>
      <c r="C30" s="37" t="s">
        <v>18</v>
      </c>
      <c r="D30" s="37"/>
      <c r="E30" s="37" t="s">
        <v>22</v>
      </c>
      <c r="F30" s="37" t="s">
        <v>45</v>
      </c>
      <c r="G30" s="37" t="s">
        <v>46</v>
      </c>
      <c r="H30" s="37"/>
    </row>
    <row r="31" ht="18.0" customHeight="1">
      <c r="A31" s="36">
        <v>24.0</v>
      </c>
      <c r="B31" s="37" t="b">
        <f t="shared" si="1"/>
        <v>0</v>
      </c>
      <c r="C31" s="37" t="s">
        <v>18</v>
      </c>
      <c r="D31" s="37"/>
      <c r="E31" s="37" t="s">
        <v>19</v>
      </c>
      <c r="F31" s="37" t="s">
        <v>45</v>
      </c>
      <c r="G31" s="37" t="s">
        <v>46</v>
      </c>
      <c r="H31" s="37"/>
    </row>
    <row r="32" ht="18.0" customHeight="1">
      <c r="A32" s="36">
        <v>25.0</v>
      </c>
      <c r="B32" s="37" t="b">
        <f t="shared" si="1"/>
        <v>0</v>
      </c>
      <c r="C32" s="37" t="s">
        <v>18</v>
      </c>
      <c r="D32" s="37"/>
      <c r="E32" s="37" t="s">
        <v>19</v>
      </c>
      <c r="F32" s="37" t="s">
        <v>45</v>
      </c>
      <c r="G32" s="37" t="s">
        <v>46</v>
      </c>
      <c r="H32" s="37"/>
    </row>
    <row r="33" ht="18.0" customHeight="1">
      <c r="A33" s="36">
        <v>26.0</v>
      </c>
      <c r="B33" s="37" t="b">
        <f t="shared" si="1"/>
        <v>0</v>
      </c>
      <c r="C33" s="37" t="s">
        <v>18</v>
      </c>
      <c r="D33" s="37"/>
      <c r="E33" s="37" t="s">
        <v>19</v>
      </c>
      <c r="F33" s="37" t="s">
        <v>45</v>
      </c>
      <c r="G33" s="37" t="s">
        <v>46</v>
      </c>
      <c r="H33" s="37"/>
    </row>
    <row r="34" ht="18.0" customHeight="1">
      <c r="A34" s="36">
        <v>27.0</v>
      </c>
      <c r="B34" s="37" t="b">
        <f t="shared" si="1"/>
        <v>0</v>
      </c>
      <c r="C34" s="37" t="s">
        <v>18</v>
      </c>
      <c r="D34" s="37"/>
      <c r="E34" s="37" t="s">
        <v>19</v>
      </c>
      <c r="F34" s="37" t="s">
        <v>45</v>
      </c>
      <c r="G34" s="37" t="s">
        <v>46</v>
      </c>
      <c r="H34" s="37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7"/>
      <c r="F35" s="37"/>
      <c r="G35" s="37" t="s">
        <v>68</v>
      </c>
      <c r="H35" s="37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 t="s">
        <v>18</v>
      </c>
      <c r="D36" s="37"/>
      <c r="E36" s="37" t="s">
        <v>22</v>
      </c>
      <c r="F36" s="37" t="s">
        <v>47</v>
      </c>
      <c r="G36" s="37" t="s">
        <v>48</v>
      </c>
      <c r="H36" s="37"/>
    </row>
    <row r="37" ht="18.0" customHeight="1">
      <c r="A37" s="36">
        <f>IF(OR($B$2=2),"",30)</f>
        <v>30</v>
      </c>
      <c r="B37" s="37" t="b">
        <f t="shared" si="2"/>
        <v>0</v>
      </c>
      <c r="C37" s="37" t="s">
        <v>18</v>
      </c>
      <c r="D37" s="37"/>
      <c r="E37" s="37" t="s">
        <v>22</v>
      </c>
      <c r="F37" s="37"/>
      <c r="G37" s="37" t="s">
        <v>46</v>
      </c>
      <c r="H37" s="37"/>
    </row>
    <row r="38" ht="18.0" customHeight="1">
      <c r="A38" s="40">
        <f>IF(OR($B$2=2,$B$2=4,$B$2=6,$B$2=9,$B$2=11),"",31)</f>
        <v>31</v>
      </c>
      <c r="B38" s="41" t="b">
        <f t="shared" si="2"/>
        <v>0</v>
      </c>
      <c r="C38" s="37" t="s">
        <v>18</v>
      </c>
      <c r="D38" s="42"/>
      <c r="E38" s="55" t="s">
        <v>19</v>
      </c>
      <c r="F38" s="37" t="s">
        <v>45</v>
      </c>
      <c r="G38" s="37" t="s">
        <v>46</v>
      </c>
      <c r="H38" s="55"/>
    </row>
    <row r="39" ht="18.0" customHeight="1">
      <c r="A39" s="44"/>
      <c r="B39" s="45" t="s">
        <v>31</v>
      </c>
      <c r="C39" s="46">
        <f t="shared" ref="C39:D39" si="3">COUNTIF(C8:C38,"○")</f>
        <v>25</v>
      </c>
      <c r="D39" s="46">
        <f t="shared" si="3"/>
        <v>6</v>
      </c>
      <c r="E39" s="47"/>
    </row>
    <row r="40" ht="19.5" customHeight="1">
      <c r="A40" s="48"/>
      <c r="G40" s="1"/>
    </row>
    <row r="41" ht="13.5" customHeight="1">
      <c r="G41" s="1"/>
    </row>
    <row r="42" ht="13.5" customHeight="1">
      <c r="G42" s="1"/>
    </row>
    <row r="43" ht="13.5" customHeight="1">
      <c r="G43" s="1"/>
    </row>
    <row r="44" ht="13.5" customHeight="1">
      <c r="G44" s="1"/>
    </row>
    <row r="45" ht="13.5" customHeight="1">
      <c r="G45" s="1"/>
    </row>
    <row r="46" ht="13.5" customHeight="1">
      <c r="G46" s="1"/>
    </row>
    <row r="47" ht="13.5" customHeight="1">
      <c r="G47" s="1"/>
    </row>
    <row r="48" ht="13.5" customHeight="1">
      <c r="G48" s="1"/>
    </row>
    <row r="49" ht="13.5" customHeight="1">
      <c r="G49" s="1"/>
    </row>
    <row r="50" ht="13.5" customHeight="1">
      <c r="G50" s="1"/>
    </row>
    <row r="51" ht="13.5" customHeight="1">
      <c r="G51" s="1"/>
    </row>
    <row r="52" ht="13.5" customHeight="1">
      <c r="G52" s="1"/>
    </row>
    <row r="53" ht="13.5" customHeight="1">
      <c r="G53" s="1"/>
    </row>
    <row r="54" ht="13.5" customHeight="1">
      <c r="G54" s="1"/>
    </row>
    <row r="55" ht="13.5" customHeight="1">
      <c r="G55" s="1"/>
    </row>
    <row r="56" ht="13.5" customHeight="1">
      <c r="G56" s="1"/>
    </row>
    <row r="57" ht="13.5" customHeight="1">
      <c r="G57" s="1"/>
    </row>
    <row r="58" ht="13.5" customHeight="1">
      <c r="G58" s="1"/>
    </row>
    <row r="59" ht="13.5" customHeight="1">
      <c r="G59" s="1"/>
    </row>
    <row r="60" ht="13.5" customHeight="1">
      <c r="G60" s="1"/>
    </row>
    <row r="61" ht="13.5" customHeight="1">
      <c r="G61" s="1"/>
    </row>
    <row r="62" ht="13.5" customHeight="1">
      <c r="G62" s="1"/>
    </row>
    <row r="63" ht="13.5" customHeight="1">
      <c r="G63" s="1"/>
    </row>
    <row r="64" ht="13.5" customHeight="1">
      <c r="G64" s="1"/>
    </row>
    <row r="65" ht="13.5" customHeight="1">
      <c r="G65" s="1"/>
    </row>
    <row r="66" ht="13.5" customHeight="1">
      <c r="G66" s="1"/>
    </row>
    <row r="67" ht="13.5" customHeight="1">
      <c r="G67" s="1"/>
    </row>
    <row r="68" ht="13.5" customHeight="1">
      <c r="G68" s="1"/>
    </row>
    <row r="69" ht="13.5" customHeight="1">
      <c r="G69" s="1"/>
    </row>
    <row r="70" ht="13.5" customHeight="1">
      <c r="G70" s="1"/>
    </row>
    <row r="71" ht="13.5" customHeight="1">
      <c r="G71" s="1"/>
    </row>
    <row r="72" ht="13.5" customHeight="1">
      <c r="G72" s="1"/>
    </row>
    <row r="73" ht="13.5" customHeight="1">
      <c r="G73" s="1"/>
    </row>
    <row r="74" ht="13.5" customHeight="1">
      <c r="G74" s="1"/>
    </row>
    <row r="75" ht="13.5" customHeight="1">
      <c r="G75" s="1"/>
    </row>
    <row r="76" ht="13.5" customHeight="1">
      <c r="G76" s="1"/>
    </row>
    <row r="77" ht="13.5" customHeight="1">
      <c r="G77" s="1"/>
    </row>
    <row r="78" ht="13.5" customHeight="1">
      <c r="G78" s="1"/>
    </row>
    <row r="79" ht="13.5" customHeight="1">
      <c r="G79" s="1"/>
    </row>
    <row r="80" ht="13.5" customHeight="1">
      <c r="G80" s="1"/>
    </row>
    <row r="81" ht="13.5" customHeight="1">
      <c r="A81" s="50"/>
      <c r="G81" s="1"/>
    </row>
    <row r="82" ht="13.5" customHeight="1">
      <c r="G82" s="1"/>
    </row>
    <row r="83" ht="13.5" customHeight="1">
      <c r="G83" s="1"/>
    </row>
    <row r="84" ht="13.5" customHeight="1">
      <c r="G84" s="1"/>
    </row>
    <row r="85" ht="13.5" customHeight="1">
      <c r="G85" s="1"/>
    </row>
    <row r="86" ht="13.5" customHeight="1">
      <c r="G86" s="1"/>
    </row>
    <row r="87" ht="13.5" customHeight="1">
      <c r="G87" s="1"/>
    </row>
    <row r="88" ht="13.5" customHeight="1">
      <c r="G88" s="1"/>
    </row>
    <row r="89" ht="13.5" customHeight="1">
      <c r="G89" s="1"/>
    </row>
    <row r="90" ht="13.5" customHeight="1">
      <c r="G90" s="1"/>
    </row>
    <row r="91" ht="13.5" customHeight="1">
      <c r="G91" s="1"/>
    </row>
    <row r="92" ht="13.5" customHeight="1">
      <c r="G92" s="1"/>
    </row>
    <row r="93" ht="13.5" customHeight="1">
      <c r="G93" s="1"/>
    </row>
    <row r="94" ht="13.5" customHeight="1">
      <c r="G94" s="1"/>
    </row>
    <row r="95" ht="13.5" customHeight="1">
      <c r="G95" s="1"/>
    </row>
    <row r="96" ht="13.5" customHeight="1">
      <c r="G96" s="1"/>
    </row>
    <row r="97" ht="13.5" customHeight="1">
      <c r="G97" s="1"/>
    </row>
    <row r="98" ht="13.5" customHeight="1">
      <c r="G98" s="1"/>
    </row>
    <row r="99" ht="13.5" customHeight="1">
      <c r="G99" s="1"/>
    </row>
    <row r="100" ht="13.5" customHeight="1">
      <c r="G100" s="1"/>
    </row>
    <row r="101" ht="13.5" customHeight="1">
      <c r="G101" s="1"/>
    </row>
    <row r="102" ht="13.5" customHeight="1">
      <c r="G102" s="1"/>
    </row>
    <row r="103" ht="13.5" customHeight="1">
      <c r="G103" s="1"/>
    </row>
    <row r="104" ht="13.5" customHeight="1">
      <c r="G104" s="1"/>
    </row>
    <row r="105" ht="13.5" customHeight="1">
      <c r="G105" s="1"/>
    </row>
    <row r="106" ht="13.5" customHeight="1">
      <c r="G106" s="1"/>
    </row>
    <row r="107" ht="13.5" customHeight="1">
      <c r="G107" s="1"/>
    </row>
    <row r="108" ht="13.5" customHeight="1">
      <c r="G108" s="1"/>
    </row>
    <row r="109" ht="13.5" customHeight="1">
      <c r="G109" s="1"/>
    </row>
    <row r="110" ht="13.5" customHeight="1">
      <c r="G110" s="1"/>
    </row>
    <row r="111" ht="13.5" customHeight="1">
      <c r="G111" s="1"/>
    </row>
    <row r="112" ht="13.5" customHeight="1">
      <c r="G112" s="1"/>
    </row>
    <row r="113" ht="13.5" customHeight="1">
      <c r="G113" s="1"/>
    </row>
    <row r="114" ht="13.5" customHeight="1">
      <c r="G114" s="1"/>
    </row>
    <row r="115" ht="13.5" customHeight="1">
      <c r="G115" s="1"/>
    </row>
    <row r="116" ht="13.5" customHeight="1">
      <c r="G116" s="1"/>
    </row>
    <row r="117" ht="13.5" customHeight="1">
      <c r="G117" s="1"/>
    </row>
    <row r="118" ht="13.5" customHeight="1">
      <c r="G118" s="1"/>
    </row>
    <row r="119" ht="13.5" customHeight="1">
      <c r="G119" s="1"/>
    </row>
    <row r="120" ht="13.5" customHeight="1">
      <c r="G120" s="1"/>
    </row>
    <row r="121" ht="13.5" customHeight="1">
      <c r="G121" s="1"/>
    </row>
    <row r="122" ht="13.5" customHeight="1">
      <c r="G122" s="1"/>
    </row>
    <row r="123" ht="13.5" customHeight="1">
      <c r="G123" s="1"/>
    </row>
    <row r="124" ht="13.5" customHeight="1">
      <c r="G124" s="1"/>
    </row>
    <row r="125" ht="13.5" customHeight="1">
      <c r="G125" s="1"/>
    </row>
    <row r="126" ht="13.5" customHeight="1">
      <c r="G126" s="1"/>
    </row>
    <row r="127" ht="13.5" customHeight="1">
      <c r="G127" s="1"/>
    </row>
    <row r="128" ht="13.5" customHeight="1">
      <c r="G128" s="1"/>
    </row>
    <row r="129" ht="13.5" customHeight="1">
      <c r="G129" s="1"/>
    </row>
    <row r="130" ht="13.5" customHeight="1">
      <c r="G130" s="1"/>
    </row>
    <row r="131" ht="13.5" customHeight="1">
      <c r="G131" s="1"/>
    </row>
    <row r="132" ht="13.5" customHeight="1">
      <c r="G132" s="1"/>
    </row>
    <row r="133" ht="13.5" customHeight="1">
      <c r="G133" s="1"/>
    </row>
    <row r="134" ht="13.5" customHeight="1">
      <c r="G134" s="1"/>
    </row>
    <row r="135" ht="13.5" customHeight="1">
      <c r="G135" s="1"/>
    </row>
    <row r="136" ht="13.5" customHeight="1">
      <c r="G136" s="1"/>
    </row>
    <row r="137" ht="13.5" customHeight="1">
      <c r="G137" s="1"/>
    </row>
    <row r="138" ht="13.5" customHeight="1">
      <c r="G138" s="1"/>
    </row>
    <row r="139" ht="13.5" customHeight="1">
      <c r="G139" s="1"/>
    </row>
    <row r="140" ht="13.5" customHeight="1">
      <c r="G140" s="1"/>
    </row>
    <row r="141" ht="13.5" customHeight="1">
      <c r="G141" s="1"/>
    </row>
    <row r="142" ht="13.5" customHeight="1">
      <c r="G142" s="1"/>
    </row>
    <row r="143" ht="13.5" customHeight="1">
      <c r="G143" s="1"/>
    </row>
    <row r="144" ht="13.5" customHeight="1">
      <c r="G144" s="1"/>
    </row>
    <row r="145" ht="13.5" customHeight="1">
      <c r="G145" s="1"/>
    </row>
    <row r="146" ht="13.5" customHeight="1">
      <c r="G146" s="1"/>
    </row>
    <row r="147" ht="13.5" customHeight="1">
      <c r="G147" s="1"/>
    </row>
    <row r="148" ht="13.5" customHeight="1">
      <c r="G148" s="1"/>
    </row>
    <row r="149" ht="13.5" customHeight="1">
      <c r="G149" s="1"/>
    </row>
    <row r="150" ht="13.5" customHeight="1">
      <c r="G150" s="1"/>
    </row>
    <row r="151" ht="13.5" customHeight="1">
      <c r="G151" s="1"/>
    </row>
    <row r="152" ht="13.5" customHeight="1">
      <c r="G152" s="1"/>
    </row>
    <row r="153" ht="13.5" customHeight="1">
      <c r="G153" s="1"/>
    </row>
    <row r="154" ht="13.5" customHeight="1">
      <c r="G154" s="1"/>
    </row>
    <row r="155" ht="13.5" customHeight="1">
      <c r="G155" s="1"/>
    </row>
    <row r="156" ht="13.5" customHeight="1">
      <c r="G156" s="1"/>
    </row>
    <row r="157" ht="13.5" customHeight="1">
      <c r="G157" s="1"/>
    </row>
    <row r="158" ht="13.5" customHeight="1">
      <c r="G158" s="1"/>
    </row>
    <row r="159" ht="13.5" customHeight="1">
      <c r="G159" s="1"/>
    </row>
    <row r="160" ht="13.5" customHeight="1">
      <c r="G160" s="1"/>
    </row>
    <row r="161" ht="13.5" customHeight="1">
      <c r="G161" s="1"/>
    </row>
    <row r="162" ht="13.5" customHeight="1">
      <c r="G162" s="1"/>
    </row>
    <row r="163" ht="13.5" customHeight="1">
      <c r="G163" s="1"/>
    </row>
    <row r="164" ht="13.5" customHeight="1">
      <c r="G164" s="1"/>
    </row>
    <row r="165" ht="13.5" customHeight="1">
      <c r="G165" s="1"/>
    </row>
    <row r="166" ht="13.5" customHeight="1">
      <c r="G166" s="1"/>
    </row>
    <row r="167" ht="13.5" customHeight="1">
      <c r="G167" s="1"/>
    </row>
    <row r="168" ht="13.5" customHeight="1">
      <c r="G168" s="1"/>
    </row>
    <row r="169" ht="13.5" customHeight="1">
      <c r="G169" s="1"/>
    </row>
    <row r="170" ht="13.5" customHeight="1">
      <c r="G170" s="1"/>
    </row>
    <row r="171" ht="13.5" customHeight="1">
      <c r="G171" s="1"/>
    </row>
    <row r="172" ht="13.5" customHeight="1">
      <c r="G172" s="1"/>
    </row>
    <row r="173" ht="13.5" customHeight="1">
      <c r="G173" s="1"/>
    </row>
    <row r="174" ht="13.5" customHeight="1">
      <c r="G174" s="1"/>
    </row>
    <row r="175" ht="13.5" customHeight="1">
      <c r="G175" s="1"/>
    </row>
    <row r="176" ht="13.5" customHeight="1">
      <c r="G176" s="1"/>
    </row>
    <row r="177" ht="13.5" customHeight="1">
      <c r="G177" s="1"/>
    </row>
    <row r="178" ht="13.5" customHeight="1">
      <c r="G178" s="1"/>
    </row>
    <row r="179" ht="13.5" customHeight="1">
      <c r="G179" s="1"/>
    </row>
    <row r="180" ht="13.5" customHeight="1">
      <c r="G180" s="1"/>
    </row>
    <row r="181" ht="13.5" customHeight="1">
      <c r="G181" s="1"/>
    </row>
    <row r="182" ht="13.5" customHeight="1">
      <c r="G182" s="1"/>
    </row>
    <row r="183" ht="13.5" customHeight="1">
      <c r="G183" s="1"/>
    </row>
    <row r="184" ht="13.5" customHeight="1">
      <c r="G184" s="1"/>
    </row>
    <row r="185" ht="13.5" customHeight="1">
      <c r="G185" s="1"/>
    </row>
    <row r="186" ht="13.5" customHeight="1">
      <c r="G186" s="1"/>
    </row>
    <row r="187" ht="13.5" customHeight="1">
      <c r="G187" s="1"/>
    </row>
    <row r="188" ht="13.5" customHeight="1">
      <c r="G188" s="1"/>
    </row>
    <row r="189" ht="13.5" customHeight="1">
      <c r="G189" s="1"/>
    </row>
    <row r="190" ht="13.5" customHeight="1">
      <c r="G190" s="1"/>
    </row>
    <row r="191" ht="13.5" customHeight="1">
      <c r="G191" s="1"/>
    </row>
    <row r="192" ht="13.5" customHeight="1">
      <c r="G192" s="1"/>
    </row>
    <row r="193" ht="13.5" customHeight="1">
      <c r="G193" s="1"/>
    </row>
    <row r="194" ht="13.5" customHeight="1">
      <c r="G194" s="1"/>
    </row>
    <row r="195" ht="13.5" customHeight="1">
      <c r="G195" s="1"/>
    </row>
    <row r="196" ht="13.5" customHeight="1">
      <c r="G196" s="1"/>
    </row>
    <row r="197" ht="13.5" customHeight="1">
      <c r="G197" s="1"/>
    </row>
    <row r="198" ht="13.5" customHeight="1">
      <c r="G198" s="1"/>
    </row>
    <row r="199" ht="13.5" customHeight="1">
      <c r="G199" s="1"/>
    </row>
    <row r="200" ht="13.5" customHeight="1">
      <c r="G200" s="1"/>
    </row>
    <row r="201" ht="13.5" customHeight="1">
      <c r="G201" s="1"/>
    </row>
    <row r="202" ht="13.5" customHeight="1">
      <c r="G202" s="1"/>
    </row>
    <row r="203" ht="13.5" customHeight="1">
      <c r="G203" s="1"/>
    </row>
    <row r="204" ht="13.5" customHeight="1">
      <c r="G204" s="1"/>
    </row>
    <row r="205" ht="13.5" customHeight="1">
      <c r="G205" s="1"/>
    </row>
    <row r="206" ht="13.5" customHeight="1">
      <c r="G206" s="1"/>
    </row>
    <row r="207" ht="13.5" customHeight="1">
      <c r="G207" s="1"/>
    </row>
    <row r="208" ht="13.5" customHeight="1">
      <c r="G208" s="1"/>
    </row>
    <row r="209" ht="13.5" customHeight="1">
      <c r="G209" s="1"/>
    </row>
    <row r="210" ht="13.5" customHeight="1">
      <c r="G210" s="1"/>
    </row>
    <row r="211" ht="13.5" customHeight="1">
      <c r="G211" s="1"/>
    </row>
    <row r="212" ht="13.5" customHeight="1">
      <c r="G212" s="1"/>
    </row>
    <row r="213" ht="13.5" customHeight="1">
      <c r="G213" s="1"/>
    </row>
    <row r="214" ht="13.5" customHeight="1">
      <c r="G214" s="1"/>
    </row>
    <row r="215" ht="13.5" customHeight="1">
      <c r="G215" s="1"/>
    </row>
    <row r="216" ht="13.5" customHeight="1">
      <c r="G216" s="1"/>
    </row>
    <row r="217" ht="13.5" customHeight="1">
      <c r="G217" s="1"/>
    </row>
    <row r="218" ht="13.5" customHeight="1">
      <c r="G218" s="1"/>
    </row>
    <row r="219" ht="13.5" customHeight="1">
      <c r="G219" s="1"/>
    </row>
    <row r="220" ht="13.5" customHeight="1">
      <c r="G220" s="1"/>
    </row>
    <row r="221" ht="13.5" customHeight="1">
      <c r="G221" s="1"/>
    </row>
    <row r="222" ht="13.5" customHeight="1">
      <c r="G222" s="1"/>
    </row>
    <row r="223" ht="13.5" customHeight="1">
      <c r="G223" s="1"/>
    </row>
    <row r="224" ht="13.5" customHeight="1">
      <c r="G224" s="1"/>
    </row>
    <row r="225" ht="13.5" customHeight="1">
      <c r="G225" s="1"/>
    </row>
    <row r="226" ht="13.5" customHeight="1">
      <c r="G226" s="1"/>
    </row>
    <row r="227" ht="13.5" customHeight="1">
      <c r="G227" s="1"/>
    </row>
    <row r="228" ht="13.5" customHeight="1">
      <c r="G228" s="1"/>
    </row>
    <row r="229" ht="13.5" customHeight="1">
      <c r="G229" s="1"/>
    </row>
    <row r="230" ht="13.5" customHeight="1">
      <c r="G230" s="1"/>
    </row>
    <row r="231" ht="13.5" customHeight="1">
      <c r="G231" s="1"/>
    </row>
    <row r="232" ht="13.5" customHeight="1">
      <c r="G232" s="1"/>
    </row>
    <row r="233" ht="13.5" customHeight="1">
      <c r="G233" s="1"/>
    </row>
    <row r="234" ht="13.5" customHeight="1">
      <c r="G234" s="1"/>
    </row>
    <row r="235" ht="13.5" customHeight="1">
      <c r="G235" s="1"/>
    </row>
    <row r="236" ht="13.5" customHeight="1">
      <c r="G236" s="1"/>
    </row>
    <row r="237" ht="13.5" customHeight="1">
      <c r="G237" s="1"/>
    </row>
    <row r="238" ht="13.5" customHeight="1">
      <c r="G238" s="1"/>
    </row>
    <row r="239" ht="13.5" customHeight="1">
      <c r="G239" s="1"/>
    </row>
    <row r="240" ht="13.5" customHeight="1">
      <c r="G240" s="1"/>
    </row>
    <row r="241" ht="13.5" customHeight="1">
      <c r="G241" s="1"/>
    </row>
    <row r="242" ht="13.5" customHeight="1">
      <c r="G242" s="1"/>
    </row>
    <row r="243" ht="13.5" customHeight="1">
      <c r="G243" s="1"/>
    </row>
    <row r="244" ht="13.5" customHeight="1">
      <c r="G244" s="1"/>
    </row>
    <row r="245" ht="13.5" customHeight="1">
      <c r="G245" s="1"/>
    </row>
    <row r="246" ht="13.5" customHeight="1">
      <c r="G246" s="1"/>
    </row>
    <row r="247" ht="13.5" customHeight="1">
      <c r="G247" s="1"/>
    </row>
    <row r="248" ht="13.5" customHeight="1">
      <c r="G248" s="1"/>
    </row>
    <row r="249" ht="13.5" customHeight="1">
      <c r="G249" s="1"/>
    </row>
    <row r="250" ht="13.5" customHeight="1">
      <c r="G250" s="1"/>
    </row>
    <row r="251" ht="13.5" customHeight="1">
      <c r="G251" s="1"/>
    </row>
    <row r="252" ht="13.5" customHeight="1">
      <c r="G252" s="1"/>
    </row>
    <row r="253" ht="13.5" customHeight="1">
      <c r="G253" s="1"/>
    </row>
    <row r="254" ht="13.5" customHeight="1">
      <c r="G254" s="1"/>
    </row>
    <row r="255" ht="13.5" customHeight="1">
      <c r="G255" s="1"/>
    </row>
    <row r="256" ht="13.5" customHeight="1">
      <c r="G256" s="1"/>
    </row>
    <row r="257" ht="13.5" customHeight="1">
      <c r="G257" s="1"/>
    </row>
    <row r="258" ht="13.5" customHeight="1">
      <c r="G258" s="1"/>
    </row>
    <row r="259" ht="13.5" customHeight="1">
      <c r="G259" s="1"/>
    </row>
    <row r="260" ht="13.5" customHeight="1">
      <c r="G260" s="1"/>
    </row>
    <row r="261" ht="13.5" customHeight="1">
      <c r="G261" s="1"/>
    </row>
    <row r="262" ht="13.5" customHeight="1">
      <c r="G262" s="1"/>
    </row>
    <row r="263" ht="13.5" customHeight="1">
      <c r="G263" s="1"/>
    </row>
    <row r="264" ht="13.5" customHeight="1">
      <c r="G264" s="1"/>
    </row>
    <row r="265" ht="13.5" customHeight="1">
      <c r="G265" s="1"/>
    </row>
    <row r="266" ht="13.5" customHeight="1">
      <c r="G266" s="1"/>
    </row>
    <row r="267" ht="13.5" customHeight="1">
      <c r="G267" s="1"/>
    </row>
    <row r="268" ht="13.5" customHeight="1">
      <c r="G268" s="1"/>
    </row>
    <row r="269" ht="13.5" customHeight="1">
      <c r="G269" s="1"/>
    </row>
    <row r="270" ht="13.5" customHeight="1">
      <c r="G270" s="1"/>
    </row>
    <row r="271" ht="13.5" customHeight="1">
      <c r="G271" s="1"/>
    </row>
    <row r="272" ht="13.5" customHeight="1">
      <c r="G272" s="1"/>
    </row>
    <row r="273" ht="13.5" customHeight="1">
      <c r="G273" s="1"/>
    </row>
    <row r="274" ht="13.5" customHeight="1">
      <c r="G274" s="1"/>
    </row>
    <row r="275" ht="13.5" customHeight="1">
      <c r="G275" s="1"/>
    </row>
    <row r="276" ht="13.5" customHeight="1">
      <c r="G276" s="1"/>
    </row>
    <row r="277" ht="13.5" customHeight="1">
      <c r="G277" s="1"/>
    </row>
    <row r="278" ht="13.5" customHeight="1">
      <c r="G278" s="1"/>
    </row>
    <row r="279" ht="13.5" customHeight="1">
      <c r="G279" s="1"/>
    </row>
    <row r="280" ht="13.5" customHeight="1">
      <c r="G280" s="1"/>
    </row>
    <row r="281" ht="13.5" customHeight="1">
      <c r="G281" s="1"/>
    </row>
    <row r="282" ht="13.5" customHeight="1">
      <c r="G282" s="1"/>
    </row>
    <row r="283" ht="13.5" customHeight="1">
      <c r="G283" s="1"/>
    </row>
    <row r="284" ht="13.5" customHeight="1">
      <c r="G284" s="1"/>
    </row>
    <row r="285" ht="13.5" customHeight="1">
      <c r="G285" s="1"/>
    </row>
    <row r="286" ht="13.5" customHeight="1">
      <c r="G286" s="1"/>
    </row>
    <row r="287" ht="13.5" customHeight="1">
      <c r="G287" s="1"/>
    </row>
    <row r="288" ht="13.5" customHeight="1">
      <c r="G288" s="1"/>
    </row>
    <row r="289" ht="13.5" customHeight="1">
      <c r="G289" s="1"/>
    </row>
    <row r="290" ht="13.5" customHeight="1">
      <c r="G290" s="1"/>
    </row>
    <row r="291" ht="13.5" customHeight="1">
      <c r="G291" s="1"/>
    </row>
    <row r="292" ht="13.5" customHeight="1">
      <c r="G292" s="1"/>
    </row>
    <row r="293" ht="13.5" customHeight="1">
      <c r="G293" s="1"/>
    </row>
    <row r="294" ht="13.5" customHeight="1">
      <c r="G294" s="1"/>
    </row>
    <row r="295" ht="13.5" customHeight="1">
      <c r="G295" s="1"/>
    </row>
    <row r="296" ht="13.5" customHeight="1">
      <c r="G296" s="1"/>
    </row>
    <row r="297" ht="13.5" customHeight="1">
      <c r="G297" s="1"/>
    </row>
    <row r="298" ht="13.5" customHeight="1">
      <c r="G298" s="1"/>
    </row>
    <row r="299" ht="13.5" customHeight="1">
      <c r="G299" s="1"/>
    </row>
    <row r="300" ht="13.5" customHeight="1">
      <c r="G300" s="1"/>
    </row>
    <row r="301" ht="13.5" customHeight="1">
      <c r="G301" s="1"/>
    </row>
    <row r="302" ht="13.5" customHeight="1">
      <c r="G302" s="1"/>
    </row>
    <row r="303" ht="13.5" customHeight="1">
      <c r="G303" s="1"/>
    </row>
    <row r="304" ht="13.5" customHeight="1">
      <c r="G304" s="1"/>
    </row>
    <row r="305" ht="13.5" customHeight="1">
      <c r="G305" s="1"/>
    </row>
    <row r="306" ht="13.5" customHeight="1">
      <c r="G306" s="1"/>
    </row>
    <row r="307" ht="13.5" customHeight="1">
      <c r="G307" s="1"/>
    </row>
    <row r="308" ht="13.5" customHeight="1">
      <c r="G308" s="1"/>
    </row>
    <row r="309" ht="13.5" customHeight="1">
      <c r="G309" s="1"/>
    </row>
    <row r="310" ht="13.5" customHeight="1">
      <c r="G310" s="1"/>
    </row>
    <row r="311" ht="13.5" customHeight="1">
      <c r="G311" s="1"/>
    </row>
    <row r="312" ht="13.5" customHeight="1">
      <c r="G312" s="1"/>
    </row>
    <row r="313" ht="13.5" customHeight="1">
      <c r="G313" s="1"/>
    </row>
    <row r="314" ht="13.5" customHeight="1">
      <c r="G314" s="1"/>
    </row>
    <row r="315" ht="13.5" customHeight="1">
      <c r="G315" s="1"/>
    </row>
    <row r="316" ht="13.5" customHeight="1">
      <c r="G316" s="1"/>
    </row>
    <row r="317" ht="13.5" customHeight="1">
      <c r="G317" s="1"/>
    </row>
    <row r="318" ht="13.5" customHeight="1">
      <c r="G318" s="1"/>
    </row>
    <row r="319" ht="13.5" customHeight="1">
      <c r="G319" s="1"/>
    </row>
    <row r="320" ht="13.5" customHeight="1">
      <c r="G320" s="1"/>
    </row>
    <row r="321" ht="13.5" customHeight="1">
      <c r="G321" s="1"/>
    </row>
    <row r="322" ht="13.5" customHeight="1">
      <c r="G322" s="1"/>
    </row>
    <row r="323" ht="13.5" customHeight="1">
      <c r="G323" s="1"/>
    </row>
    <row r="324" ht="13.5" customHeight="1">
      <c r="G324" s="1"/>
    </row>
    <row r="325" ht="13.5" customHeight="1">
      <c r="G325" s="1"/>
    </row>
    <row r="326" ht="13.5" customHeight="1">
      <c r="G326" s="1"/>
    </row>
    <row r="327" ht="13.5" customHeight="1">
      <c r="G327" s="1"/>
    </row>
    <row r="328" ht="13.5" customHeight="1">
      <c r="G328" s="1"/>
    </row>
    <row r="329" ht="13.5" customHeight="1">
      <c r="G329" s="1"/>
    </row>
    <row r="330" ht="13.5" customHeight="1">
      <c r="G330" s="1"/>
    </row>
    <row r="331" ht="13.5" customHeight="1">
      <c r="G331" s="1"/>
    </row>
    <row r="332" ht="13.5" customHeight="1">
      <c r="G332" s="1"/>
    </row>
    <row r="333" ht="13.5" customHeight="1">
      <c r="G333" s="1"/>
    </row>
    <row r="334" ht="13.5" customHeight="1">
      <c r="G334" s="1"/>
    </row>
    <row r="335" ht="13.5" customHeight="1">
      <c r="G335" s="1"/>
    </row>
    <row r="336" ht="13.5" customHeight="1">
      <c r="G336" s="1"/>
    </row>
    <row r="337" ht="13.5" customHeight="1">
      <c r="G337" s="1"/>
    </row>
    <row r="338" ht="13.5" customHeight="1">
      <c r="G338" s="1"/>
    </row>
    <row r="339" ht="13.5" customHeight="1">
      <c r="G339" s="1"/>
    </row>
    <row r="340" ht="13.5" customHeight="1">
      <c r="G340" s="1"/>
    </row>
    <row r="341" ht="13.5" customHeight="1">
      <c r="G341" s="1"/>
    </row>
    <row r="342" ht="13.5" customHeight="1">
      <c r="G342" s="1"/>
    </row>
    <row r="343" ht="13.5" customHeight="1">
      <c r="G343" s="1"/>
    </row>
    <row r="344" ht="13.5" customHeight="1">
      <c r="G344" s="1"/>
    </row>
    <row r="345" ht="13.5" customHeight="1">
      <c r="G345" s="1"/>
    </row>
    <row r="346" ht="13.5" customHeight="1">
      <c r="G346" s="1"/>
    </row>
    <row r="347" ht="13.5" customHeight="1">
      <c r="G347" s="1"/>
    </row>
    <row r="348" ht="13.5" customHeight="1">
      <c r="G348" s="1"/>
    </row>
    <row r="349" ht="13.5" customHeight="1">
      <c r="G349" s="1"/>
    </row>
    <row r="350" ht="13.5" customHeight="1">
      <c r="G350" s="1"/>
    </row>
    <row r="351" ht="13.5" customHeight="1">
      <c r="G351" s="1"/>
    </row>
    <row r="352" ht="13.5" customHeight="1">
      <c r="G352" s="1"/>
    </row>
    <row r="353" ht="13.5" customHeight="1">
      <c r="G353" s="1"/>
    </row>
    <row r="354" ht="13.5" customHeight="1">
      <c r="G354" s="1"/>
    </row>
    <row r="355" ht="13.5" customHeight="1">
      <c r="G355" s="1"/>
    </row>
    <row r="356" ht="13.5" customHeight="1">
      <c r="G356" s="1"/>
    </row>
    <row r="357" ht="13.5" customHeight="1">
      <c r="G357" s="1"/>
    </row>
    <row r="358" ht="13.5" customHeight="1">
      <c r="G358" s="1"/>
    </row>
    <row r="359" ht="13.5" customHeight="1">
      <c r="G359" s="1"/>
    </row>
    <row r="360" ht="13.5" customHeight="1">
      <c r="G360" s="1"/>
    </row>
    <row r="361" ht="13.5" customHeight="1">
      <c r="G361" s="1"/>
    </row>
    <row r="362" ht="13.5" customHeight="1">
      <c r="G362" s="1"/>
    </row>
    <row r="363" ht="13.5" customHeight="1">
      <c r="G363" s="1"/>
    </row>
    <row r="364" ht="13.5" customHeight="1">
      <c r="G364" s="1"/>
    </row>
    <row r="365" ht="13.5" customHeight="1">
      <c r="G365" s="1"/>
    </row>
    <row r="366" ht="13.5" customHeight="1">
      <c r="G366" s="1"/>
    </row>
    <row r="367" ht="13.5" customHeight="1">
      <c r="G367" s="1"/>
    </row>
    <row r="368" ht="13.5" customHeight="1">
      <c r="G368" s="1"/>
    </row>
    <row r="369" ht="13.5" customHeight="1">
      <c r="G369" s="1"/>
    </row>
    <row r="370" ht="13.5" customHeight="1">
      <c r="G370" s="1"/>
    </row>
    <row r="371" ht="13.5" customHeight="1">
      <c r="G371" s="1"/>
    </row>
    <row r="372" ht="13.5" customHeight="1">
      <c r="G372" s="1"/>
    </row>
    <row r="373" ht="13.5" customHeight="1">
      <c r="G373" s="1"/>
    </row>
    <row r="374" ht="13.5" customHeight="1">
      <c r="G374" s="1"/>
    </row>
    <row r="375" ht="13.5" customHeight="1">
      <c r="G375" s="1"/>
    </row>
    <row r="376" ht="13.5" customHeight="1">
      <c r="G376" s="1"/>
    </row>
    <row r="377" ht="13.5" customHeight="1">
      <c r="G377" s="1"/>
    </row>
    <row r="378" ht="13.5" customHeight="1">
      <c r="G378" s="1"/>
    </row>
    <row r="379" ht="13.5" customHeight="1">
      <c r="G379" s="1"/>
    </row>
    <row r="380" ht="13.5" customHeight="1">
      <c r="G380" s="1"/>
    </row>
    <row r="381" ht="13.5" customHeight="1">
      <c r="G381" s="1"/>
    </row>
    <row r="382" ht="13.5" customHeight="1">
      <c r="G382" s="1"/>
    </row>
    <row r="383" ht="13.5" customHeight="1">
      <c r="G383" s="1"/>
    </row>
    <row r="384" ht="13.5" customHeight="1">
      <c r="G384" s="1"/>
    </row>
    <row r="385" ht="13.5" customHeight="1">
      <c r="G385" s="1"/>
    </row>
    <row r="386" ht="13.5" customHeight="1">
      <c r="G386" s="1"/>
    </row>
    <row r="387" ht="13.5" customHeight="1">
      <c r="G387" s="1"/>
    </row>
    <row r="388" ht="13.5" customHeight="1">
      <c r="G388" s="1"/>
    </row>
    <row r="389" ht="13.5" customHeight="1">
      <c r="G389" s="1"/>
    </row>
    <row r="390" ht="13.5" customHeight="1">
      <c r="G390" s="1"/>
    </row>
    <row r="391" ht="13.5" customHeight="1">
      <c r="G391" s="1"/>
    </row>
    <row r="392" ht="13.5" customHeight="1">
      <c r="G392" s="1"/>
    </row>
    <row r="393" ht="13.5" customHeight="1">
      <c r="G393" s="1"/>
    </row>
    <row r="394" ht="13.5" customHeight="1">
      <c r="G394" s="1"/>
    </row>
    <row r="395" ht="13.5" customHeight="1">
      <c r="G395" s="1"/>
    </row>
    <row r="396" ht="13.5" customHeight="1">
      <c r="G396" s="1"/>
    </row>
    <row r="397" ht="13.5" customHeight="1">
      <c r="G397" s="1"/>
    </row>
    <row r="398" ht="13.5" customHeight="1">
      <c r="G398" s="1"/>
    </row>
    <row r="399" ht="13.5" customHeight="1">
      <c r="G399" s="1"/>
    </row>
    <row r="400" ht="13.5" customHeight="1">
      <c r="G400" s="1"/>
    </row>
    <row r="401" ht="13.5" customHeight="1">
      <c r="G401" s="1"/>
    </row>
    <row r="402" ht="13.5" customHeight="1">
      <c r="G402" s="1"/>
    </row>
    <row r="403" ht="13.5" customHeight="1">
      <c r="G403" s="1"/>
    </row>
    <row r="404" ht="13.5" customHeight="1">
      <c r="G404" s="1"/>
    </row>
    <row r="405" ht="13.5" customHeight="1">
      <c r="G405" s="1"/>
    </row>
    <row r="406" ht="13.5" customHeight="1">
      <c r="G406" s="1"/>
    </row>
    <row r="407" ht="13.5" customHeight="1">
      <c r="G407" s="1"/>
    </row>
    <row r="408" ht="13.5" customHeight="1">
      <c r="G408" s="1"/>
    </row>
    <row r="409" ht="13.5" customHeight="1">
      <c r="G409" s="1"/>
    </row>
    <row r="410" ht="13.5" customHeight="1">
      <c r="G410" s="1"/>
    </row>
    <row r="411" ht="13.5" customHeight="1">
      <c r="G411" s="1"/>
    </row>
    <row r="412" ht="13.5" customHeight="1">
      <c r="G412" s="1"/>
    </row>
    <row r="413" ht="13.5" customHeight="1">
      <c r="G413" s="1"/>
    </row>
    <row r="414" ht="13.5" customHeight="1">
      <c r="G414" s="1"/>
    </row>
    <row r="415" ht="13.5" customHeight="1">
      <c r="G415" s="1"/>
    </row>
    <row r="416" ht="13.5" customHeight="1">
      <c r="G416" s="1"/>
    </row>
    <row r="417" ht="13.5" customHeight="1">
      <c r="G417" s="1"/>
    </row>
    <row r="418" ht="13.5" customHeight="1">
      <c r="G418" s="1"/>
    </row>
    <row r="419" ht="13.5" customHeight="1">
      <c r="G419" s="1"/>
    </row>
    <row r="420" ht="13.5" customHeight="1">
      <c r="G420" s="1"/>
    </row>
    <row r="421" ht="13.5" customHeight="1">
      <c r="G421" s="1"/>
    </row>
    <row r="422" ht="13.5" customHeight="1">
      <c r="G422" s="1"/>
    </row>
    <row r="423" ht="13.5" customHeight="1">
      <c r="G423" s="1"/>
    </row>
    <row r="424" ht="13.5" customHeight="1">
      <c r="G424" s="1"/>
    </row>
    <row r="425" ht="13.5" customHeight="1">
      <c r="G425" s="1"/>
    </row>
    <row r="426" ht="13.5" customHeight="1">
      <c r="G426" s="1"/>
    </row>
    <row r="427" ht="13.5" customHeight="1">
      <c r="G427" s="1"/>
    </row>
    <row r="428" ht="13.5" customHeight="1">
      <c r="G428" s="1"/>
    </row>
    <row r="429" ht="13.5" customHeight="1">
      <c r="G429" s="1"/>
    </row>
    <row r="430" ht="13.5" customHeight="1">
      <c r="G430" s="1"/>
    </row>
    <row r="431" ht="13.5" customHeight="1">
      <c r="G431" s="1"/>
    </row>
    <row r="432" ht="13.5" customHeight="1">
      <c r="G432" s="1"/>
    </row>
    <row r="433" ht="13.5" customHeight="1">
      <c r="G433" s="1"/>
    </row>
    <row r="434" ht="13.5" customHeight="1">
      <c r="G434" s="1"/>
    </row>
    <row r="435" ht="13.5" customHeight="1">
      <c r="G435" s="1"/>
    </row>
    <row r="436" ht="13.5" customHeight="1">
      <c r="G436" s="1"/>
    </row>
    <row r="437" ht="13.5" customHeight="1">
      <c r="G437" s="1"/>
    </row>
    <row r="438" ht="13.5" customHeight="1">
      <c r="G438" s="1"/>
    </row>
    <row r="439" ht="13.5" customHeight="1">
      <c r="G439" s="1"/>
    </row>
    <row r="440" ht="13.5" customHeight="1">
      <c r="G440" s="1"/>
    </row>
    <row r="441" ht="13.5" customHeight="1">
      <c r="G441" s="1"/>
    </row>
    <row r="442" ht="13.5" customHeight="1">
      <c r="G442" s="1"/>
    </row>
    <row r="443" ht="13.5" customHeight="1">
      <c r="G443" s="1"/>
    </row>
    <row r="444" ht="13.5" customHeight="1">
      <c r="G444" s="1"/>
    </row>
    <row r="445" ht="13.5" customHeight="1">
      <c r="G445" s="1"/>
    </row>
    <row r="446" ht="13.5" customHeight="1">
      <c r="G446" s="1"/>
    </row>
    <row r="447" ht="13.5" customHeight="1">
      <c r="G447" s="1"/>
    </row>
    <row r="448" ht="13.5" customHeight="1">
      <c r="G448" s="1"/>
    </row>
    <row r="449" ht="13.5" customHeight="1">
      <c r="G449" s="1"/>
    </row>
    <row r="450" ht="13.5" customHeight="1">
      <c r="G450" s="1"/>
    </row>
    <row r="451" ht="13.5" customHeight="1">
      <c r="G451" s="1"/>
    </row>
    <row r="452" ht="13.5" customHeight="1">
      <c r="G452" s="1"/>
    </row>
    <row r="453" ht="13.5" customHeight="1">
      <c r="G453" s="1"/>
    </row>
    <row r="454" ht="13.5" customHeight="1">
      <c r="G454" s="1"/>
    </row>
    <row r="455" ht="13.5" customHeight="1">
      <c r="G455" s="1"/>
    </row>
    <row r="456" ht="13.5" customHeight="1">
      <c r="G456" s="1"/>
    </row>
    <row r="457" ht="13.5" customHeight="1">
      <c r="G457" s="1"/>
    </row>
    <row r="458" ht="13.5" customHeight="1">
      <c r="G458" s="1"/>
    </row>
    <row r="459" ht="13.5" customHeight="1">
      <c r="G459" s="1"/>
    </row>
    <row r="460" ht="13.5" customHeight="1">
      <c r="G460" s="1"/>
    </row>
    <row r="461" ht="13.5" customHeight="1">
      <c r="G461" s="1"/>
    </row>
    <row r="462" ht="13.5" customHeight="1">
      <c r="G462" s="1"/>
    </row>
    <row r="463" ht="13.5" customHeight="1">
      <c r="G463" s="1"/>
    </row>
    <row r="464" ht="13.5" customHeight="1">
      <c r="G464" s="1"/>
    </row>
    <row r="465" ht="13.5" customHeight="1">
      <c r="G465" s="1"/>
    </row>
    <row r="466" ht="13.5" customHeight="1">
      <c r="G466" s="1"/>
    </row>
    <row r="467" ht="13.5" customHeight="1">
      <c r="G467" s="1"/>
    </row>
    <row r="468" ht="13.5" customHeight="1">
      <c r="G468" s="1"/>
    </row>
    <row r="469" ht="13.5" customHeight="1">
      <c r="G469" s="1"/>
    </row>
    <row r="470" ht="13.5" customHeight="1">
      <c r="G470" s="1"/>
    </row>
    <row r="471" ht="13.5" customHeight="1">
      <c r="G471" s="1"/>
    </row>
    <row r="472" ht="13.5" customHeight="1">
      <c r="G472" s="1"/>
    </row>
    <row r="473" ht="13.5" customHeight="1">
      <c r="G473" s="1"/>
    </row>
    <row r="474" ht="13.5" customHeight="1">
      <c r="G474" s="1"/>
    </row>
    <row r="475" ht="13.5" customHeight="1">
      <c r="G475" s="1"/>
    </row>
    <row r="476" ht="13.5" customHeight="1">
      <c r="G476" s="1"/>
    </row>
    <row r="477" ht="13.5" customHeight="1">
      <c r="G477" s="1"/>
    </row>
    <row r="478" ht="13.5" customHeight="1">
      <c r="G478" s="1"/>
    </row>
    <row r="479" ht="13.5" customHeight="1">
      <c r="G479" s="1"/>
    </row>
    <row r="480" ht="13.5" customHeight="1">
      <c r="G480" s="1"/>
    </row>
    <row r="481" ht="13.5" customHeight="1">
      <c r="G481" s="1"/>
    </row>
    <row r="482" ht="13.5" customHeight="1">
      <c r="G482" s="1"/>
    </row>
    <row r="483" ht="13.5" customHeight="1">
      <c r="G483" s="1"/>
    </row>
    <row r="484" ht="13.5" customHeight="1">
      <c r="G484" s="1"/>
    </row>
    <row r="485" ht="13.5" customHeight="1">
      <c r="G485" s="1"/>
    </row>
    <row r="486" ht="13.5" customHeight="1">
      <c r="G486" s="1"/>
    </row>
    <row r="487" ht="13.5" customHeight="1">
      <c r="G487" s="1"/>
    </row>
    <row r="488" ht="13.5" customHeight="1">
      <c r="G488" s="1"/>
    </row>
    <row r="489" ht="13.5" customHeight="1">
      <c r="G489" s="1"/>
    </row>
    <row r="490" ht="13.5" customHeight="1">
      <c r="G490" s="1"/>
    </row>
    <row r="491" ht="13.5" customHeight="1">
      <c r="G491" s="1"/>
    </row>
    <row r="492" ht="13.5" customHeight="1">
      <c r="G492" s="1"/>
    </row>
    <row r="493" ht="13.5" customHeight="1">
      <c r="G493" s="1"/>
    </row>
    <row r="494" ht="13.5" customHeight="1">
      <c r="G494" s="1"/>
    </row>
    <row r="495" ht="13.5" customHeight="1">
      <c r="G495" s="1"/>
    </row>
    <row r="496" ht="13.5" customHeight="1">
      <c r="G496" s="1"/>
    </row>
    <row r="497" ht="13.5" customHeight="1">
      <c r="G497" s="1"/>
    </row>
    <row r="498" ht="13.5" customHeight="1">
      <c r="G498" s="1"/>
    </row>
    <row r="499" ht="13.5" customHeight="1">
      <c r="G499" s="1"/>
    </row>
    <row r="500" ht="13.5" customHeight="1">
      <c r="G500" s="1"/>
    </row>
    <row r="501" ht="13.5" customHeight="1">
      <c r="G501" s="1"/>
    </row>
    <row r="502" ht="13.5" customHeight="1">
      <c r="G502" s="1"/>
    </row>
    <row r="503" ht="13.5" customHeight="1">
      <c r="G503" s="1"/>
    </row>
    <row r="504" ht="13.5" customHeight="1">
      <c r="G504" s="1"/>
    </row>
    <row r="505" ht="13.5" customHeight="1">
      <c r="G505" s="1"/>
    </row>
    <row r="506" ht="13.5" customHeight="1">
      <c r="G506" s="1"/>
    </row>
    <row r="507" ht="13.5" customHeight="1">
      <c r="G507" s="1"/>
    </row>
    <row r="508" ht="13.5" customHeight="1">
      <c r="G508" s="1"/>
    </row>
    <row r="509" ht="13.5" customHeight="1">
      <c r="G509" s="1"/>
    </row>
    <row r="510" ht="13.5" customHeight="1">
      <c r="G510" s="1"/>
    </row>
    <row r="511" ht="13.5" customHeight="1">
      <c r="G511" s="1"/>
    </row>
    <row r="512" ht="13.5" customHeight="1">
      <c r="G512" s="1"/>
    </row>
    <row r="513" ht="13.5" customHeight="1">
      <c r="G513" s="1"/>
    </row>
    <row r="514" ht="13.5" customHeight="1">
      <c r="G514" s="1"/>
    </row>
    <row r="515" ht="13.5" customHeight="1">
      <c r="G515" s="1"/>
    </row>
    <row r="516" ht="13.5" customHeight="1">
      <c r="G516" s="1"/>
    </row>
    <row r="517" ht="13.5" customHeight="1">
      <c r="G517" s="1"/>
    </row>
    <row r="518" ht="13.5" customHeight="1">
      <c r="G518" s="1"/>
    </row>
    <row r="519" ht="13.5" customHeight="1">
      <c r="G519" s="1"/>
    </row>
    <row r="520" ht="13.5" customHeight="1">
      <c r="G520" s="1"/>
    </row>
    <row r="521" ht="13.5" customHeight="1">
      <c r="G521" s="1"/>
    </row>
    <row r="522" ht="13.5" customHeight="1">
      <c r="G522" s="1"/>
    </row>
    <row r="523" ht="13.5" customHeight="1">
      <c r="G523" s="1"/>
    </row>
    <row r="524" ht="13.5" customHeight="1">
      <c r="G524" s="1"/>
    </row>
    <row r="525" ht="13.5" customHeight="1">
      <c r="G525" s="1"/>
    </row>
    <row r="526" ht="13.5" customHeight="1">
      <c r="G526" s="1"/>
    </row>
    <row r="527" ht="13.5" customHeight="1">
      <c r="G527" s="1"/>
    </row>
    <row r="528" ht="13.5" customHeight="1">
      <c r="G528" s="1"/>
    </row>
    <row r="529" ht="13.5" customHeight="1">
      <c r="G529" s="1"/>
    </row>
    <row r="530" ht="13.5" customHeight="1">
      <c r="G530" s="1"/>
    </row>
    <row r="531" ht="13.5" customHeight="1">
      <c r="G531" s="1"/>
    </row>
    <row r="532" ht="13.5" customHeight="1">
      <c r="G532" s="1"/>
    </row>
    <row r="533" ht="13.5" customHeight="1">
      <c r="G533" s="1"/>
    </row>
    <row r="534" ht="13.5" customHeight="1">
      <c r="G534" s="1"/>
    </row>
    <row r="535" ht="13.5" customHeight="1">
      <c r="G535" s="1"/>
    </row>
    <row r="536" ht="13.5" customHeight="1">
      <c r="G536" s="1"/>
    </row>
    <row r="537" ht="13.5" customHeight="1">
      <c r="G537" s="1"/>
    </row>
    <row r="538" ht="13.5" customHeight="1">
      <c r="G538" s="1"/>
    </row>
    <row r="539" ht="13.5" customHeight="1">
      <c r="G539" s="1"/>
    </row>
    <row r="540" ht="13.5" customHeight="1">
      <c r="G540" s="1"/>
    </row>
    <row r="541" ht="13.5" customHeight="1">
      <c r="G541" s="1"/>
    </row>
    <row r="542" ht="13.5" customHeight="1">
      <c r="G542" s="1"/>
    </row>
    <row r="543" ht="13.5" customHeight="1">
      <c r="G543" s="1"/>
    </row>
    <row r="544" ht="13.5" customHeight="1">
      <c r="G544" s="1"/>
    </row>
    <row r="545" ht="13.5" customHeight="1">
      <c r="G545" s="1"/>
    </row>
    <row r="546" ht="13.5" customHeight="1">
      <c r="G546" s="1"/>
    </row>
    <row r="547" ht="13.5" customHeight="1">
      <c r="G547" s="1"/>
    </row>
    <row r="548" ht="13.5" customHeight="1">
      <c r="G548" s="1"/>
    </row>
    <row r="549" ht="13.5" customHeight="1">
      <c r="G549" s="1"/>
    </row>
    <row r="550" ht="13.5" customHeight="1">
      <c r="G550" s="1"/>
    </row>
    <row r="551" ht="13.5" customHeight="1">
      <c r="G551" s="1"/>
    </row>
    <row r="552" ht="13.5" customHeight="1">
      <c r="G552" s="1"/>
    </row>
    <row r="553" ht="13.5" customHeight="1">
      <c r="G553" s="1"/>
    </row>
    <row r="554" ht="13.5" customHeight="1">
      <c r="G554" s="1"/>
    </row>
    <row r="555" ht="13.5" customHeight="1">
      <c r="G555" s="1"/>
    </row>
    <row r="556" ht="13.5" customHeight="1">
      <c r="G556" s="1"/>
    </row>
    <row r="557" ht="13.5" customHeight="1">
      <c r="G557" s="1"/>
    </row>
    <row r="558" ht="13.5" customHeight="1">
      <c r="G558" s="1"/>
    </row>
    <row r="559" ht="13.5" customHeight="1">
      <c r="G559" s="1"/>
    </row>
    <row r="560" ht="13.5" customHeight="1">
      <c r="G560" s="1"/>
    </row>
    <row r="561" ht="13.5" customHeight="1">
      <c r="G561" s="1"/>
    </row>
    <row r="562" ht="13.5" customHeight="1">
      <c r="G562" s="1"/>
    </row>
    <row r="563" ht="13.5" customHeight="1">
      <c r="G563" s="1"/>
    </row>
    <row r="564" ht="13.5" customHeight="1">
      <c r="G564" s="1"/>
    </row>
    <row r="565" ht="13.5" customHeight="1">
      <c r="G565" s="1"/>
    </row>
    <row r="566" ht="13.5" customHeight="1">
      <c r="G566" s="1"/>
    </row>
    <row r="567" ht="13.5" customHeight="1">
      <c r="G567" s="1"/>
    </row>
    <row r="568" ht="13.5" customHeight="1">
      <c r="G568" s="1"/>
    </row>
    <row r="569" ht="13.5" customHeight="1">
      <c r="G569" s="1"/>
    </row>
    <row r="570" ht="13.5" customHeight="1">
      <c r="G570" s="1"/>
    </row>
    <row r="571" ht="13.5" customHeight="1">
      <c r="G571" s="1"/>
    </row>
    <row r="572" ht="13.5" customHeight="1">
      <c r="G572" s="1"/>
    </row>
    <row r="573" ht="13.5" customHeight="1">
      <c r="G573" s="1"/>
    </row>
    <row r="574" ht="13.5" customHeight="1">
      <c r="G574" s="1"/>
    </row>
    <row r="575" ht="13.5" customHeight="1">
      <c r="G575" s="1"/>
    </row>
    <row r="576" ht="13.5" customHeight="1">
      <c r="G576" s="1"/>
    </row>
    <row r="577" ht="13.5" customHeight="1">
      <c r="G577" s="1"/>
    </row>
    <row r="578" ht="13.5" customHeight="1">
      <c r="G578" s="1"/>
    </row>
    <row r="579" ht="13.5" customHeight="1">
      <c r="G579" s="1"/>
    </row>
    <row r="580" ht="13.5" customHeight="1">
      <c r="G580" s="1"/>
    </row>
    <row r="581" ht="13.5" customHeight="1">
      <c r="G581" s="1"/>
    </row>
    <row r="582" ht="13.5" customHeight="1">
      <c r="G582" s="1"/>
    </row>
    <row r="583" ht="13.5" customHeight="1">
      <c r="G583" s="1"/>
    </row>
    <row r="584" ht="13.5" customHeight="1">
      <c r="G584" s="1"/>
    </row>
    <row r="585" ht="13.5" customHeight="1">
      <c r="G585" s="1"/>
    </row>
    <row r="586" ht="13.5" customHeight="1">
      <c r="G586" s="1"/>
    </row>
    <row r="587" ht="13.5" customHeight="1">
      <c r="G587" s="1"/>
    </row>
    <row r="588" ht="13.5" customHeight="1">
      <c r="G588" s="1"/>
    </row>
    <row r="589" ht="13.5" customHeight="1">
      <c r="G589" s="1"/>
    </row>
    <row r="590" ht="13.5" customHeight="1">
      <c r="G590" s="1"/>
    </row>
    <row r="591" ht="13.5" customHeight="1">
      <c r="G591" s="1"/>
    </row>
    <row r="592" ht="13.5" customHeight="1">
      <c r="G592" s="1"/>
    </row>
    <row r="593" ht="13.5" customHeight="1">
      <c r="G593" s="1"/>
    </row>
    <row r="594" ht="13.5" customHeight="1">
      <c r="G594" s="1"/>
    </row>
    <row r="595" ht="13.5" customHeight="1">
      <c r="G595" s="1"/>
    </row>
    <row r="596" ht="13.5" customHeight="1">
      <c r="G596" s="1"/>
    </row>
    <row r="597" ht="13.5" customHeight="1">
      <c r="G597" s="1"/>
    </row>
    <row r="598" ht="13.5" customHeight="1">
      <c r="G598" s="1"/>
    </row>
    <row r="599" ht="13.5" customHeight="1">
      <c r="G599" s="1"/>
    </row>
    <row r="600" ht="13.5" customHeight="1">
      <c r="G600" s="1"/>
    </row>
    <row r="601" ht="13.5" customHeight="1">
      <c r="G601" s="1"/>
    </row>
    <row r="602" ht="13.5" customHeight="1">
      <c r="G602" s="1"/>
    </row>
    <row r="603" ht="13.5" customHeight="1">
      <c r="G603" s="1"/>
    </row>
    <row r="604" ht="13.5" customHeight="1">
      <c r="G604" s="1"/>
    </row>
    <row r="605" ht="13.5" customHeight="1">
      <c r="G605" s="1"/>
    </row>
    <row r="606" ht="13.5" customHeight="1">
      <c r="G606" s="1"/>
    </row>
    <row r="607" ht="13.5" customHeight="1">
      <c r="G607" s="1"/>
    </row>
    <row r="608" ht="13.5" customHeight="1">
      <c r="G608" s="1"/>
    </row>
    <row r="609" ht="13.5" customHeight="1">
      <c r="G609" s="1"/>
    </row>
    <row r="610" ht="13.5" customHeight="1">
      <c r="G610" s="1"/>
    </row>
    <row r="611" ht="13.5" customHeight="1">
      <c r="G611" s="1"/>
    </row>
    <row r="612" ht="13.5" customHeight="1">
      <c r="G612" s="1"/>
    </row>
    <row r="613" ht="13.5" customHeight="1">
      <c r="G613" s="1"/>
    </row>
    <row r="614" ht="13.5" customHeight="1">
      <c r="G614" s="1"/>
    </row>
    <row r="615" ht="13.5" customHeight="1">
      <c r="G615" s="1"/>
    </row>
    <row r="616" ht="13.5" customHeight="1">
      <c r="G616" s="1"/>
    </row>
    <row r="617" ht="13.5" customHeight="1">
      <c r="G617" s="1"/>
    </row>
    <row r="618" ht="13.5" customHeight="1">
      <c r="G618" s="1"/>
    </row>
    <row r="619" ht="13.5" customHeight="1">
      <c r="G619" s="1"/>
    </row>
    <row r="620" ht="13.5" customHeight="1">
      <c r="G620" s="1"/>
    </row>
    <row r="621" ht="13.5" customHeight="1">
      <c r="G621" s="1"/>
    </row>
    <row r="622" ht="13.5" customHeight="1">
      <c r="G622" s="1"/>
    </row>
    <row r="623" ht="13.5" customHeight="1">
      <c r="G623" s="1"/>
    </row>
    <row r="624" ht="13.5" customHeight="1">
      <c r="G624" s="1"/>
    </row>
    <row r="625" ht="13.5" customHeight="1">
      <c r="G625" s="1"/>
    </row>
    <row r="626" ht="13.5" customHeight="1">
      <c r="G626" s="1"/>
    </row>
    <row r="627" ht="13.5" customHeight="1">
      <c r="G627" s="1"/>
    </row>
    <row r="628" ht="13.5" customHeight="1">
      <c r="G628" s="1"/>
    </row>
    <row r="629" ht="13.5" customHeight="1">
      <c r="G629" s="1"/>
    </row>
    <row r="630" ht="13.5" customHeight="1">
      <c r="G630" s="1"/>
    </row>
    <row r="631" ht="13.5" customHeight="1">
      <c r="G631" s="1"/>
    </row>
    <row r="632" ht="13.5" customHeight="1">
      <c r="G632" s="1"/>
    </row>
    <row r="633" ht="13.5" customHeight="1">
      <c r="G633" s="1"/>
    </row>
    <row r="634" ht="13.5" customHeight="1">
      <c r="G634" s="1"/>
    </row>
    <row r="635" ht="13.5" customHeight="1">
      <c r="G635" s="1"/>
    </row>
    <row r="636" ht="13.5" customHeight="1">
      <c r="G636" s="1"/>
    </row>
    <row r="637" ht="13.5" customHeight="1">
      <c r="G637" s="1"/>
    </row>
    <row r="638" ht="13.5" customHeight="1">
      <c r="G638" s="1"/>
    </row>
    <row r="639" ht="13.5" customHeight="1">
      <c r="G639" s="1"/>
    </row>
    <row r="640" ht="13.5" customHeight="1">
      <c r="G640" s="1"/>
    </row>
    <row r="641" ht="13.5" customHeight="1">
      <c r="G641" s="1"/>
    </row>
    <row r="642" ht="13.5" customHeight="1">
      <c r="G642" s="1"/>
    </row>
    <row r="643" ht="13.5" customHeight="1">
      <c r="G643" s="1"/>
    </row>
    <row r="644" ht="13.5" customHeight="1">
      <c r="G644" s="1"/>
    </row>
    <row r="645" ht="13.5" customHeight="1">
      <c r="G645" s="1"/>
    </row>
    <row r="646" ht="13.5" customHeight="1">
      <c r="G646" s="1"/>
    </row>
    <row r="647" ht="13.5" customHeight="1">
      <c r="G647" s="1"/>
    </row>
    <row r="648" ht="13.5" customHeight="1">
      <c r="G648" s="1"/>
    </row>
    <row r="649" ht="13.5" customHeight="1">
      <c r="G649" s="1"/>
    </row>
    <row r="650" ht="13.5" customHeight="1">
      <c r="G650" s="1"/>
    </row>
    <row r="651" ht="13.5" customHeight="1">
      <c r="G651" s="1"/>
    </row>
    <row r="652" ht="13.5" customHeight="1">
      <c r="G652" s="1"/>
    </row>
    <row r="653" ht="13.5" customHeight="1">
      <c r="G653" s="1"/>
    </row>
    <row r="654" ht="13.5" customHeight="1">
      <c r="G654" s="1"/>
    </row>
    <row r="655" ht="13.5" customHeight="1">
      <c r="G655" s="1"/>
    </row>
    <row r="656" ht="13.5" customHeight="1">
      <c r="G656" s="1"/>
    </row>
    <row r="657" ht="13.5" customHeight="1">
      <c r="G657" s="1"/>
    </row>
    <row r="658" ht="13.5" customHeight="1">
      <c r="G658" s="1"/>
    </row>
    <row r="659" ht="13.5" customHeight="1">
      <c r="G659" s="1"/>
    </row>
    <row r="660" ht="13.5" customHeight="1">
      <c r="G660" s="1"/>
    </row>
    <row r="661" ht="13.5" customHeight="1">
      <c r="G661" s="1"/>
    </row>
    <row r="662" ht="13.5" customHeight="1">
      <c r="G662" s="1"/>
    </row>
    <row r="663" ht="13.5" customHeight="1">
      <c r="G663" s="1"/>
    </row>
    <row r="664" ht="13.5" customHeight="1">
      <c r="G664" s="1"/>
    </row>
    <row r="665" ht="13.5" customHeight="1">
      <c r="G665" s="1"/>
    </row>
    <row r="666" ht="13.5" customHeight="1">
      <c r="G666" s="1"/>
    </row>
    <row r="667" ht="13.5" customHeight="1">
      <c r="G667" s="1"/>
    </row>
    <row r="668" ht="13.5" customHeight="1">
      <c r="G668" s="1"/>
    </row>
    <row r="669" ht="13.5" customHeight="1">
      <c r="G669" s="1"/>
    </row>
    <row r="670" ht="13.5" customHeight="1">
      <c r="G670" s="1"/>
    </row>
    <row r="671" ht="13.5" customHeight="1">
      <c r="G671" s="1"/>
    </row>
    <row r="672" ht="13.5" customHeight="1">
      <c r="G672" s="1"/>
    </row>
    <row r="673" ht="13.5" customHeight="1">
      <c r="G673" s="1"/>
    </row>
    <row r="674" ht="13.5" customHeight="1">
      <c r="G674" s="1"/>
    </row>
    <row r="675" ht="13.5" customHeight="1">
      <c r="G675" s="1"/>
    </row>
    <row r="676" ht="13.5" customHeight="1">
      <c r="G676" s="1"/>
    </row>
    <row r="677" ht="13.5" customHeight="1">
      <c r="G677" s="1"/>
    </row>
    <row r="678" ht="13.5" customHeight="1">
      <c r="G678" s="1"/>
    </row>
    <row r="679" ht="13.5" customHeight="1">
      <c r="G679" s="1"/>
    </row>
    <row r="680" ht="13.5" customHeight="1">
      <c r="G680" s="1"/>
    </row>
    <row r="681" ht="13.5" customHeight="1">
      <c r="G681" s="1"/>
    </row>
    <row r="682" ht="13.5" customHeight="1">
      <c r="G682" s="1"/>
    </row>
    <row r="683" ht="13.5" customHeight="1">
      <c r="G683" s="1"/>
    </row>
    <row r="684" ht="13.5" customHeight="1">
      <c r="G684" s="1"/>
    </row>
    <row r="685" ht="13.5" customHeight="1">
      <c r="G685" s="1"/>
    </row>
    <row r="686" ht="13.5" customHeight="1">
      <c r="G686" s="1"/>
    </row>
    <row r="687" ht="13.5" customHeight="1">
      <c r="G687" s="1"/>
    </row>
    <row r="688" ht="13.5" customHeight="1">
      <c r="G688" s="1"/>
    </row>
    <row r="689" ht="13.5" customHeight="1">
      <c r="G689" s="1"/>
    </row>
    <row r="690" ht="13.5" customHeight="1">
      <c r="G690" s="1"/>
    </row>
    <row r="691" ht="13.5" customHeight="1">
      <c r="G691" s="1"/>
    </row>
    <row r="692" ht="13.5" customHeight="1">
      <c r="G692" s="1"/>
    </row>
    <row r="693" ht="13.5" customHeight="1">
      <c r="G693" s="1"/>
    </row>
    <row r="694" ht="13.5" customHeight="1">
      <c r="G694" s="1"/>
    </row>
    <row r="695" ht="13.5" customHeight="1">
      <c r="G695" s="1"/>
    </row>
    <row r="696" ht="13.5" customHeight="1">
      <c r="G696" s="1"/>
    </row>
    <row r="697" ht="13.5" customHeight="1">
      <c r="G697" s="1"/>
    </row>
    <row r="698" ht="13.5" customHeight="1">
      <c r="G698" s="1"/>
    </row>
    <row r="699" ht="13.5" customHeight="1">
      <c r="G699" s="1"/>
    </row>
    <row r="700" ht="13.5" customHeight="1">
      <c r="G700" s="1"/>
    </row>
    <row r="701" ht="13.5" customHeight="1">
      <c r="G701" s="1"/>
    </row>
    <row r="702" ht="13.5" customHeight="1">
      <c r="G702" s="1"/>
    </row>
    <row r="703" ht="13.5" customHeight="1">
      <c r="G703" s="1"/>
    </row>
    <row r="704" ht="13.5" customHeight="1">
      <c r="G704" s="1"/>
    </row>
    <row r="705" ht="13.5" customHeight="1">
      <c r="G705" s="1"/>
    </row>
    <row r="706" ht="13.5" customHeight="1">
      <c r="G706" s="1"/>
    </row>
    <row r="707" ht="13.5" customHeight="1">
      <c r="G707" s="1"/>
    </row>
    <row r="708" ht="13.5" customHeight="1">
      <c r="G708" s="1"/>
    </row>
    <row r="709" ht="13.5" customHeight="1">
      <c r="G709" s="1"/>
    </row>
    <row r="710" ht="13.5" customHeight="1">
      <c r="G710" s="1"/>
    </row>
    <row r="711" ht="13.5" customHeight="1">
      <c r="G711" s="1"/>
    </row>
    <row r="712" ht="13.5" customHeight="1">
      <c r="G712" s="1"/>
    </row>
    <row r="713" ht="13.5" customHeight="1">
      <c r="G713" s="1"/>
    </row>
    <row r="714" ht="13.5" customHeight="1">
      <c r="G714" s="1"/>
    </row>
    <row r="715" ht="13.5" customHeight="1">
      <c r="G715" s="1"/>
    </row>
    <row r="716" ht="13.5" customHeight="1">
      <c r="G716" s="1"/>
    </row>
    <row r="717" ht="13.5" customHeight="1">
      <c r="G717" s="1"/>
    </row>
    <row r="718" ht="13.5" customHeight="1">
      <c r="G718" s="1"/>
    </row>
    <row r="719" ht="13.5" customHeight="1">
      <c r="G719" s="1"/>
    </row>
    <row r="720" ht="13.5" customHeight="1">
      <c r="G720" s="1"/>
    </row>
    <row r="721" ht="13.5" customHeight="1">
      <c r="G721" s="1"/>
    </row>
    <row r="722" ht="13.5" customHeight="1">
      <c r="G722" s="1"/>
    </row>
    <row r="723" ht="13.5" customHeight="1">
      <c r="G723" s="1"/>
    </row>
    <row r="724" ht="13.5" customHeight="1">
      <c r="G724" s="1"/>
    </row>
    <row r="725" ht="13.5" customHeight="1">
      <c r="G725" s="1"/>
    </row>
    <row r="726" ht="13.5" customHeight="1">
      <c r="G726" s="1"/>
    </row>
    <row r="727" ht="13.5" customHeight="1">
      <c r="G727" s="1"/>
    </row>
    <row r="728" ht="13.5" customHeight="1">
      <c r="G728" s="1"/>
    </row>
    <row r="729" ht="13.5" customHeight="1">
      <c r="G729" s="1"/>
    </row>
    <row r="730" ht="13.5" customHeight="1">
      <c r="G730" s="1"/>
    </row>
    <row r="731" ht="13.5" customHeight="1">
      <c r="G731" s="1"/>
    </row>
    <row r="732" ht="13.5" customHeight="1">
      <c r="G732" s="1"/>
    </row>
    <row r="733" ht="13.5" customHeight="1">
      <c r="G733" s="1"/>
    </row>
    <row r="734" ht="13.5" customHeight="1">
      <c r="G734" s="1"/>
    </row>
    <row r="735" ht="13.5" customHeight="1">
      <c r="G735" s="1"/>
    </row>
    <row r="736" ht="13.5" customHeight="1">
      <c r="G736" s="1"/>
    </row>
    <row r="737" ht="13.5" customHeight="1">
      <c r="G737" s="1"/>
    </row>
    <row r="738" ht="13.5" customHeight="1">
      <c r="G738" s="1"/>
    </row>
    <row r="739" ht="13.5" customHeight="1">
      <c r="G739" s="1"/>
    </row>
    <row r="740" ht="13.5" customHeight="1">
      <c r="G740" s="1"/>
    </row>
    <row r="741" ht="13.5" customHeight="1">
      <c r="G741" s="1"/>
    </row>
    <row r="742" ht="13.5" customHeight="1">
      <c r="G742" s="1"/>
    </row>
    <row r="743" ht="13.5" customHeight="1">
      <c r="G743" s="1"/>
    </row>
    <row r="744" ht="13.5" customHeight="1">
      <c r="G744" s="1"/>
    </row>
    <row r="745" ht="13.5" customHeight="1">
      <c r="G745" s="1"/>
    </row>
    <row r="746" ht="13.5" customHeight="1">
      <c r="G746" s="1"/>
    </row>
    <row r="747" ht="13.5" customHeight="1">
      <c r="G747" s="1"/>
    </row>
    <row r="748" ht="13.5" customHeight="1">
      <c r="G748" s="1"/>
    </row>
    <row r="749" ht="13.5" customHeight="1">
      <c r="G749" s="1"/>
    </row>
    <row r="750" ht="13.5" customHeight="1">
      <c r="G750" s="1"/>
    </row>
    <row r="751" ht="13.5" customHeight="1">
      <c r="G751" s="1"/>
    </row>
    <row r="752" ht="13.5" customHeight="1">
      <c r="G752" s="1"/>
    </row>
    <row r="753" ht="13.5" customHeight="1">
      <c r="G753" s="1"/>
    </row>
    <row r="754" ht="13.5" customHeight="1">
      <c r="G754" s="1"/>
    </row>
    <row r="755" ht="13.5" customHeight="1">
      <c r="G755" s="1"/>
    </row>
    <row r="756" ht="13.5" customHeight="1">
      <c r="G756" s="1"/>
    </row>
    <row r="757" ht="13.5" customHeight="1">
      <c r="G757" s="1"/>
    </row>
    <row r="758" ht="13.5" customHeight="1">
      <c r="G758" s="1"/>
    </row>
    <row r="759" ht="13.5" customHeight="1">
      <c r="G759" s="1"/>
    </row>
    <row r="760" ht="13.5" customHeight="1">
      <c r="G760" s="1"/>
    </row>
    <row r="761" ht="13.5" customHeight="1">
      <c r="G761" s="1"/>
    </row>
    <row r="762" ht="13.5" customHeight="1">
      <c r="G762" s="1"/>
    </row>
    <row r="763" ht="13.5" customHeight="1">
      <c r="G763" s="1"/>
    </row>
    <row r="764" ht="13.5" customHeight="1">
      <c r="G764" s="1"/>
    </row>
    <row r="765" ht="13.5" customHeight="1">
      <c r="G765" s="1"/>
    </row>
    <row r="766" ht="13.5" customHeight="1">
      <c r="G766" s="1"/>
    </row>
    <row r="767" ht="13.5" customHeight="1">
      <c r="G767" s="1"/>
    </row>
    <row r="768" ht="13.5" customHeight="1">
      <c r="G768" s="1"/>
    </row>
    <row r="769" ht="13.5" customHeight="1">
      <c r="G769" s="1"/>
    </row>
    <row r="770" ht="13.5" customHeight="1">
      <c r="G770" s="1"/>
    </row>
    <row r="771" ht="13.5" customHeight="1">
      <c r="G771" s="1"/>
    </row>
    <row r="772" ht="13.5" customHeight="1">
      <c r="G772" s="1"/>
    </row>
    <row r="773" ht="13.5" customHeight="1">
      <c r="G773" s="1"/>
    </row>
    <row r="774" ht="13.5" customHeight="1">
      <c r="G774" s="1"/>
    </row>
    <row r="775" ht="13.5" customHeight="1">
      <c r="G775" s="1"/>
    </row>
    <row r="776" ht="13.5" customHeight="1">
      <c r="G776" s="1"/>
    </row>
    <row r="777" ht="13.5" customHeight="1">
      <c r="G777" s="1"/>
    </row>
    <row r="778" ht="13.5" customHeight="1">
      <c r="G778" s="1"/>
    </row>
    <row r="779" ht="13.5" customHeight="1">
      <c r="G779" s="1"/>
    </row>
    <row r="780" ht="13.5" customHeight="1">
      <c r="G780" s="1"/>
    </row>
    <row r="781" ht="13.5" customHeight="1">
      <c r="G781" s="1"/>
    </row>
    <row r="782" ht="13.5" customHeight="1">
      <c r="G782" s="1"/>
    </row>
    <row r="783" ht="13.5" customHeight="1">
      <c r="G783" s="1"/>
    </row>
    <row r="784" ht="13.5" customHeight="1">
      <c r="G784" s="1"/>
    </row>
    <row r="785" ht="13.5" customHeight="1">
      <c r="G785" s="1"/>
    </row>
    <row r="786" ht="13.5" customHeight="1">
      <c r="G786" s="1"/>
    </row>
    <row r="787" ht="13.5" customHeight="1">
      <c r="G787" s="1"/>
    </row>
    <row r="788" ht="13.5" customHeight="1">
      <c r="G788" s="1"/>
    </row>
    <row r="789" ht="13.5" customHeight="1">
      <c r="G789" s="1"/>
    </row>
    <row r="790" ht="13.5" customHeight="1">
      <c r="G790" s="1"/>
    </row>
    <row r="791" ht="13.5" customHeight="1">
      <c r="G791" s="1"/>
    </row>
    <row r="792" ht="13.5" customHeight="1">
      <c r="G792" s="1"/>
    </row>
    <row r="793" ht="13.5" customHeight="1">
      <c r="G793" s="1"/>
    </row>
    <row r="794" ht="13.5" customHeight="1">
      <c r="G794" s="1"/>
    </row>
    <row r="795" ht="13.5" customHeight="1">
      <c r="G795" s="1"/>
    </row>
    <row r="796" ht="13.5" customHeight="1">
      <c r="G796" s="1"/>
    </row>
    <row r="797" ht="13.5" customHeight="1">
      <c r="G797" s="1"/>
    </row>
    <row r="798" ht="13.5" customHeight="1">
      <c r="G798" s="1"/>
    </row>
    <row r="799" ht="13.5" customHeight="1">
      <c r="G799" s="1"/>
    </row>
    <row r="800" ht="13.5" customHeight="1">
      <c r="G800" s="1"/>
    </row>
    <row r="801" ht="13.5" customHeight="1">
      <c r="G801" s="1"/>
    </row>
    <row r="802" ht="13.5" customHeight="1">
      <c r="G802" s="1"/>
    </row>
    <row r="803" ht="13.5" customHeight="1">
      <c r="G803" s="1"/>
    </row>
    <row r="804" ht="13.5" customHeight="1">
      <c r="G804" s="1"/>
    </row>
    <row r="805" ht="13.5" customHeight="1">
      <c r="G805" s="1"/>
    </row>
    <row r="806" ht="13.5" customHeight="1">
      <c r="G806" s="1"/>
    </row>
    <row r="807" ht="13.5" customHeight="1">
      <c r="G807" s="1"/>
    </row>
    <row r="808" ht="13.5" customHeight="1">
      <c r="G808" s="1"/>
    </row>
    <row r="809" ht="13.5" customHeight="1">
      <c r="G809" s="1"/>
    </row>
    <row r="810" ht="13.5" customHeight="1">
      <c r="G810" s="1"/>
    </row>
    <row r="811" ht="13.5" customHeight="1">
      <c r="G811" s="1"/>
    </row>
    <row r="812" ht="13.5" customHeight="1">
      <c r="G812" s="1"/>
    </row>
    <row r="813" ht="13.5" customHeight="1">
      <c r="G813" s="1"/>
    </row>
    <row r="814" ht="13.5" customHeight="1">
      <c r="G814" s="1"/>
    </row>
    <row r="815" ht="13.5" customHeight="1">
      <c r="G815" s="1"/>
    </row>
    <row r="816" ht="13.5" customHeight="1">
      <c r="G816" s="1"/>
    </row>
    <row r="817" ht="13.5" customHeight="1">
      <c r="G817" s="1"/>
    </row>
    <row r="818" ht="13.5" customHeight="1">
      <c r="G818" s="1"/>
    </row>
    <row r="819" ht="13.5" customHeight="1">
      <c r="G819" s="1"/>
    </row>
    <row r="820" ht="13.5" customHeight="1">
      <c r="G820" s="1"/>
    </row>
    <row r="821" ht="13.5" customHeight="1">
      <c r="G821" s="1"/>
    </row>
    <row r="822" ht="13.5" customHeight="1">
      <c r="G822" s="1"/>
    </row>
    <row r="823" ht="13.5" customHeight="1">
      <c r="G823" s="1"/>
    </row>
    <row r="824" ht="13.5" customHeight="1">
      <c r="G824" s="1"/>
    </row>
    <row r="825" ht="13.5" customHeight="1">
      <c r="G825" s="1"/>
    </row>
    <row r="826" ht="13.5" customHeight="1">
      <c r="G826" s="1"/>
    </row>
    <row r="827" ht="13.5" customHeight="1">
      <c r="G827" s="1"/>
    </row>
    <row r="828" ht="13.5" customHeight="1">
      <c r="G828" s="1"/>
    </row>
    <row r="829" ht="13.5" customHeight="1">
      <c r="G829" s="1"/>
    </row>
    <row r="830" ht="13.5" customHeight="1">
      <c r="G830" s="1"/>
    </row>
    <row r="831" ht="13.5" customHeight="1">
      <c r="G831" s="1"/>
    </row>
    <row r="832" ht="13.5" customHeight="1">
      <c r="G832" s="1"/>
    </row>
    <row r="833" ht="13.5" customHeight="1">
      <c r="G833" s="1"/>
    </row>
    <row r="834" ht="13.5" customHeight="1">
      <c r="G834" s="1"/>
    </row>
    <row r="835" ht="13.5" customHeight="1">
      <c r="G835" s="1"/>
    </row>
    <row r="836" ht="13.5" customHeight="1">
      <c r="G836" s="1"/>
    </row>
    <row r="837" ht="13.5" customHeight="1">
      <c r="G837" s="1"/>
    </row>
    <row r="838" ht="13.5" customHeight="1">
      <c r="G838" s="1"/>
    </row>
    <row r="839" ht="13.5" customHeight="1">
      <c r="G839" s="1"/>
    </row>
    <row r="840" ht="13.5" customHeight="1">
      <c r="G840" s="1"/>
    </row>
    <row r="841" ht="13.5" customHeight="1">
      <c r="G841" s="1"/>
    </row>
    <row r="842" ht="13.5" customHeight="1">
      <c r="G842" s="1"/>
    </row>
    <row r="843" ht="13.5" customHeight="1">
      <c r="G843" s="1"/>
    </row>
    <row r="844" ht="13.5" customHeight="1">
      <c r="G844" s="1"/>
    </row>
    <row r="845" ht="13.5" customHeight="1">
      <c r="G845" s="1"/>
    </row>
    <row r="846" ht="13.5" customHeight="1">
      <c r="G846" s="1"/>
    </row>
    <row r="847" ht="13.5" customHeight="1">
      <c r="G847" s="1"/>
    </row>
    <row r="848" ht="13.5" customHeight="1">
      <c r="G848" s="1"/>
    </row>
    <row r="849" ht="13.5" customHeight="1">
      <c r="G849" s="1"/>
    </row>
    <row r="850" ht="13.5" customHeight="1">
      <c r="G850" s="1"/>
    </row>
    <row r="851" ht="13.5" customHeight="1">
      <c r="G851" s="1"/>
    </row>
    <row r="852" ht="13.5" customHeight="1">
      <c r="G852" s="1"/>
    </row>
    <row r="853" ht="13.5" customHeight="1">
      <c r="G853" s="1"/>
    </row>
    <row r="854" ht="13.5" customHeight="1">
      <c r="G854" s="1"/>
    </row>
    <row r="855" ht="13.5" customHeight="1">
      <c r="G855" s="1"/>
    </row>
    <row r="856" ht="13.5" customHeight="1">
      <c r="G856" s="1"/>
    </row>
    <row r="857" ht="13.5" customHeight="1">
      <c r="G857" s="1"/>
    </row>
    <row r="858" ht="13.5" customHeight="1">
      <c r="G858" s="1"/>
    </row>
    <row r="859" ht="13.5" customHeight="1">
      <c r="G859" s="1"/>
    </row>
    <row r="860" ht="13.5" customHeight="1">
      <c r="G860" s="1"/>
    </row>
    <row r="861" ht="13.5" customHeight="1">
      <c r="G861" s="1"/>
    </row>
    <row r="862" ht="13.5" customHeight="1">
      <c r="G862" s="1"/>
    </row>
    <row r="863" ht="13.5" customHeight="1">
      <c r="G863" s="1"/>
    </row>
    <row r="864" ht="13.5" customHeight="1">
      <c r="G864" s="1"/>
    </row>
    <row r="865" ht="13.5" customHeight="1">
      <c r="G865" s="1"/>
    </row>
    <row r="866" ht="13.5" customHeight="1">
      <c r="G866" s="1"/>
    </row>
    <row r="867" ht="13.5" customHeight="1">
      <c r="G867" s="1"/>
    </row>
    <row r="868" ht="13.5" customHeight="1">
      <c r="G868" s="1"/>
    </row>
    <row r="869" ht="13.5" customHeight="1">
      <c r="G869" s="1"/>
    </row>
    <row r="870" ht="13.5" customHeight="1">
      <c r="G870" s="1"/>
    </row>
    <row r="871" ht="13.5" customHeight="1">
      <c r="G871" s="1"/>
    </row>
    <row r="872" ht="13.5" customHeight="1">
      <c r="G872" s="1"/>
    </row>
    <row r="873" ht="13.5" customHeight="1">
      <c r="G873" s="1"/>
    </row>
    <row r="874" ht="13.5" customHeight="1">
      <c r="G874" s="1"/>
    </row>
    <row r="875" ht="13.5" customHeight="1">
      <c r="G875" s="1"/>
    </row>
    <row r="876" ht="13.5" customHeight="1">
      <c r="G876" s="1"/>
    </row>
    <row r="877" ht="13.5" customHeight="1">
      <c r="G877" s="1"/>
    </row>
    <row r="878" ht="13.5" customHeight="1">
      <c r="G878" s="1"/>
    </row>
    <row r="879" ht="13.5" customHeight="1">
      <c r="G879" s="1"/>
    </row>
    <row r="880" ht="13.5" customHeight="1">
      <c r="G880" s="1"/>
    </row>
    <row r="881" ht="13.5" customHeight="1">
      <c r="G881" s="1"/>
    </row>
    <row r="882" ht="13.5" customHeight="1">
      <c r="G882" s="1"/>
    </row>
    <row r="883" ht="13.5" customHeight="1">
      <c r="G883" s="1"/>
    </row>
    <row r="884" ht="13.5" customHeight="1">
      <c r="G884" s="1"/>
    </row>
    <row r="885" ht="13.5" customHeight="1">
      <c r="G885" s="1"/>
    </row>
    <row r="886" ht="13.5" customHeight="1">
      <c r="G886" s="1"/>
    </row>
    <row r="887" ht="13.5" customHeight="1">
      <c r="G887" s="1"/>
    </row>
    <row r="888" ht="13.5" customHeight="1">
      <c r="G888" s="1"/>
    </row>
    <row r="889" ht="13.5" customHeight="1">
      <c r="G889" s="1"/>
    </row>
    <row r="890" ht="13.5" customHeight="1">
      <c r="G890" s="1"/>
    </row>
    <row r="891" ht="13.5" customHeight="1">
      <c r="G891" s="1"/>
    </row>
    <row r="892" ht="13.5" customHeight="1">
      <c r="G892" s="1"/>
    </row>
    <row r="893" ht="13.5" customHeight="1">
      <c r="G893" s="1"/>
    </row>
    <row r="894" ht="13.5" customHeight="1">
      <c r="G894" s="1"/>
    </row>
    <row r="895" ht="13.5" customHeight="1">
      <c r="G895" s="1"/>
    </row>
    <row r="896" ht="13.5" customHeight="1">
      <c r="G896" s="1"/>
    </row>
    <row r="897" ht="13.5" customHeight="1">
      <c r="G897" s="1"/>
    </row>
    <row r="898" ht="13.5" customHeight="1">
      <c r="G898" s="1"/>
    </row>
    <row r="899" ht="13.5" customHeight="1">
      <c r="G899" s="1"/>
    </row>
    <row r="900" ht="13.5" customHeight="1">
      <c r="G900" s="1"/>
    </row>
    <row r="901" ht="13.5" customHeight="1">
      <c r="G901" s="1"/>
    </row>
    <row r="902" ht="13.5" customHeight="1">
      <c r="G902" s="1"/>
    </row>
    <row r="903" ht="13.5" customHeight="1">
      <c r="G903" s="1"/>
    </row>
    <row r="904" ht="13.5" customHeight="1">
      <c r="G904" s="1"/>
    </row>
    <row r="905" ht="13.5" customHeight="1">
      <c r="G905" s="1"/>
    </row>
    <row r="906" ht="13.5" customHeight="1">
      <c r="G906" s="1"/>
    </row>
    <row r="907" ht="13.5" customHeight="1">
      <c r="G907" s="1"/>
    </row>
    <row r="908" ht="13.5" customHeight="1">
      <c r="G908" s="1"/>
    </row>
    <row r="909" ht="13.5" customHeight="1">
      <c r="G909" s="1"/>
    </row>
    <row r="910" ht="13.5" customHeight="1">
      <c r="G910" s="1"/>
    </row>
    <row r="911" ht="13.5" customHeight="1">
      <c r="G911" s="1"/>
    </row>
    <row r="912" ht="13.5" customHeight="1">
      <c r="G912" s="1"/>
    </row>
    <row r="913" ht="13.5" customHeight="1">
      <c r="G913" s="1"/>
    </row>
    <row r="914" ht="13.5" customHeight="1">
      <c r="G914" s="1"/>
    </row>
    <row r="915" ht="13.5" customHeight="1">
      <c r="G915" s="1"/>
    </row>
    <row r="916" ht="13.5" customHeight="1">
      <c r="G916" s="1"/>
    </row>
    <row r="917" ht="13.5" customHeight="1">
      <c r="G917" s="1"/>
    </row>
    <row r="918" ht="13.5" customHeight="1">
      <c r="G918" s="1"/>
    </row>
    <row r="919" ht="13.5" customHeight="1">
      <c r="G919" s="1"/>
    </row>
    <row r="920" ht="13.5" customHeight="1">
      <c r="G920" s="1"/>
    </row>
    <row r="921" ht="13.5" customHeight="1">
      <c r="G921" s="1"/>
    </row>
    <row r="922" ht="13.5" customHeight="1">
      <c r="G922" s="1"/>
    </row>
    <row r="923" ht="13.5" customHeight="1">
      <c r="G923" s="1"/>
    </row>
    <row r="924" ht="13.5" customHeight="1">
      <c r="G924" s="1"/>
    </row>
    <row r="925" ht="13.5" customHeight="1">
      <c r="G925" s="1"/>
    </row>
    <row r="926" ht="13.5" customHeight="1">
      <c r="G926" s="1"/>
    </row>
    <row r="927" ht="13.5" customHeight="1">
      <c r="G927" s="1"/>
    </row>
    <row r="928" ht="13.5" customHeight="1">
      <c r="G928" s="1"/>
    </row>
    <row r="929" ht="13.5" customHeight="1">
      <c r="G929" s="1"/>
    </row>
    <row r="930" ht="13.5" customHeight="1">
      <c r="G930" s="1"/>
    </row>
    <row r="931" ht="13.5" customHeight="1">
      <c r="G931" s="1"/>
    </row>
    <row r="932" ht="13.5" customHeight="1">
      <c r="G932" s="1"/>
    </row>
    <row r="933" ht="13.5" customHeight="1">
      <c r="G933" s="1"/>
    </row>
    <row r="934" ht="13.5" customHeight="1">
      <c r="G934" s="1"/>
    </row>
    <row r="935" ht="13.5" customHeight="1">
      <c r="G935" s="1"/>
    </row>
    <row r="936" ht="13.5" customHeight="1">
      <c r="G936" s="1"/>
    </row>
    <row r="937" ht="13.5" customHeight="1">
      <c r="G937" s="1"/>
    </row>
    <row r="938" ht="13.5" customHeight="1">
      <c r="G938" s="1"/>
    </row>
    <row r="939" ht="13.5" customHeight="1">
      <c r="G939" s="1"/>
    </row>
    <row r="940" ht="13.5" customHeight="1">
      <c r="G940" s="1"/>
    </row>
    <row r="941" ht="13.5" customHeight="1">
      <c r="G941" s="1"/>
    </row>
    <row r="942" ht="13.5" customHeight="1">
      <c r="G942" s="1"/>
    </row>
    <row r="943" ht="13.5" customHeight="1">
      <c r="G943" s="1"/>
    </row>
    <row r="944" ht="13.5" customHeight="1">
      <c r="G944" s="1"/>
    </row>
    <row r="945" ht="13.5" customHeight="1">
      <c r="G945" s="1"/>
    </row>
    <row r="946" ht="13.5" customHeight="1">
      <c r="G946" s="1"/>
    </row>
    <row r="947" ht="13.5" customHeight="1">
      <c r="G947" s="1"/>
    </row>
    <row r="948" ht="13.5" customHeight="1">
      <c r="G948" s="1"/>
    </row>
    <row r="949" ht="13.5" customHeight="1">
      <c r="G949" s="1"/>
    </row>
    <row r="950" ht="13.5" customHeight="1">
      <c r="G950" s="1"/>
    </row>
    <row r="951" ht="13.5" customHeight="1">
      <c r="G951" s="1"/>
    </row>
    <row r="952" ht="13.5" customHeight="1">
      <c r="G952" s="1"/>
    </row>
    <row r="953" ht="13.5" customHeight="1">
      <c r="G953" s="1"/>
    </row>
    <row r="954" ht="13.5" customHeight="1">
      <c r="G954" s="1"/>
    </row>
    <row r="955" ht="13.5" customHeight="1">
      <c r="G955" s="1"/>
    </row>
    <row r="956" ht="13.5" customHeight="1">
      <c r="G956" s="1"/>
    </row>
    <row r="957" ht="13.5" customHeight="1">
      <c r="G957" s="1"/>
    </row>
    <row r="958" ht="13.5" customHeight="1">
      <c r="G958" s="1"/>
    </row>
    <row r="959" ht="13.5" customHeight="1">
      <c r="G959" s="1"/>
    </row>
    <row r="960" ht="13.5" customHeight="1">
      <c r="G960" s="1"/>
    </row>
    <row r="961" ht="13.5" customHeight="1">
      <c r="G961" s="1"/>
    </row>
    <row r="962" ht="13.5" customHeight="1">
      <c r="G962" s="1"/>
    </row>
    <row r="963" ht="13.5" customHeight="1">
      <c r="G963" s="1"/>
    </row>
    <row r="964" ht="13.5" customHeight="1">
      <c r="G964" s="1"/>
    </row>
    <row r="965" ht="13.5" customHeight="1">
      <c r="G965" s="1"/>
    </row>
    <row r="966" ht="13.5" customHeight="1">
      <c r="G966" s="1"/>
    </row>
    <row r="967" ht="13.5" customHeight="1">
      <c r="G967" s="1"/>
    </row>
    <row r="968" ht="13.5" customHeight="1">
      <c r="G968" s="1"/>
    </row>
    <row r="969" ht="13.5" customHeight="1">
      <c r="G969" s="1"/>
    </row>
    <row r="970" ht="13.5" customHeight="1">
      <c r="G970" s="1"/>
    </row>
    <row r="971" ht="13.5" customHeight="1">
      <c r="G971" s="1"/>
    </row>
    <row r="972" ht="13.5" customHeight="1">
      <c r="G972" s="1"/>
    </row>
    <row r="973" ht="13.5" customHeight="1">
      <c r="G973" s="1"/>
    </row>
    <row r="974" ht="13.5" customHeight="1">
      <c r="G974" s="1"/>
    </row>
    <row r="975" ht="13.5" customHeight="1">
      <c r="G975" s="1"/>
    </row>
    <row r="976" ht="13.5" customHeight="1">
      <c r="G976" s="1"/>
    </row>
    <row r="977" ht="13.5" customHeight="1">
      <c r="G977" s="1"/>
    </row>
    <row r="978" ht="13.5" customHeight="1">
      <c r="G978" s="1"/>
    </row>
    <row r="979" ht="13.5" customHeight="1">
      <c r="G979" s="1"/>
    </row>
    <row r="980" ht="13.5" customHeight="1">
      <c r="G980" s="1"/>
    </row>
    <row r="981" ht="13.5" customHeight="1">
      <c r="G981" s="1"/>
    </row>
    <row r="982" ht="13.5" customHeight="1">
      <c r="G982" s="1"/>
    </row>
    <row r="983" ht="13.5" customHeight="1">
      <c r="G983" s="1"/>
    </row>
    <row r="984" ht="13.5" customHeight="1">
      <c r="G984" s="1"/>
    </row>
    <row r="985" ht="13.5" customHeight="1">
      <c r="G985" s="1"/>
    </row>
    <row r="986" ht="13.5" customHeight="1">
      <c r="G986" s="1"/>
    </row>
    <row r="987" ht="13.5" customHeight="1">
      <c r="G987" s="1"/>
    </row>
    <row r="988" ht="13.5" customHeight="1">
      <c r="G988" s="1"/>
    </row>
    <row r="989" ht="13.5" customHeight="1">
      <c r="G989" s="1"/>
    </row>
    <row r="990" ht="13.5" customHeight="1">
      <c r="G990" s="1"/>
    </row>
    <row r="991" ht="13.5" customHeight="1">
      <c r="G991" s="1"/>
    </row>
    <row r="992" ht="13.5" customHeight="1">
      <c r="G992" s="1"/>
    </row>
    <row r="993" ht="13.5" customHeight="1">
      <c r="G993" s="1"/>
    </row>
    <row r="994" ht="13.5" customHeight="1">
      <c r="G994" s="1"/>
    </row>
    <row r="995" ht="13.5" customHeight="1">
      <c r="G995" s="1"/>
    </row>
    <row r="996" ht="13.5" customHeight="1">
      <c r="G996" s="1"/>
    </row>
    <row r="997" ht="13.5" customHeight="1">
      <c r="G997" s="1"/>
    </row>
    <row r="998" ht="13.5" customHeight="1">
      <c r="G998" s="1"/>
    </row>
    <row r="999" ht="13.5" customHeight="1">
      <c r="G999" s="1"/>
    </row>
    <row r="1000" ht="13.5" customHeight="1">
      <c r="G1000" s="1"/>
    </row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B9 A10:H13 A14:E14 A15:H15 A16:E21 A22:H22 A23:E28 A29:H29 A30:E35 A36:H37 B38:E38 D8:H8 E9:H9 G14:H14 G16:H21 G23:H28 G30:H35 G38:H38">
    <cfRule type="expression" dxfId="0" priority="1">
      <formula>$B8="日"</formula>
    </cfRule>
  </conditionalFormatting>
  <conditionalFormatting sqref="A8:B9 A10:H13 A14:E14 A15:H15 A16:E21 A22:H22 A23:E28 A29:H29 A30:E35 A36:H37 B38:E38 D8:H8 E9:H9 G14:H14 G16:H21 G23:H28 G30:H35 G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conditionalFormatting sqref="C8">
    <cfRule type="expression" dxfId="0" priority="5">
      <formula>$B8="日"</formula>
    </cfRule>
  </conditionalFormatting>
  <conditionalFormatting sqref="C8">
    <cfRule type="expression" dxfId="0" priority="6">
      <formula>$B8="土"</formula>
    </cfRule>
  </conditionalFormatting>
  <conditionalFormatting sqref="F14">
    <cfRule type="expression" dxfId="0" priority="7">
      <formula>$B14="日"</formula>
    </cfRule>
  </conditionalFormatting>
  <conditionalFormatting sqref="F14">
    <cfRule type="expression" dxfId="0" priority="8">
      <formula>$B14="土"</formula>
    </cfRule>
  </conditionalFormatting>
  <conditionalFormatting sqref="F17">
    <cfRule type="expression" dxfId="0" priority="9">
      <formula>$B17="日"</formula>
    </cfRule>
  </conditionalFormatting>
  <conditionalFormatting sqref="F17">
    <cfRule type="expression" dxfId="0" priority="10">
      <formula>$B17="土"</formula>
    </cfRule>
  </conditionalFormatting>
  <conditionalFormatting sqref="F18">
    <cfRule type="expression" dxfId="0" priority="11">
      <formula>$B18="日"</formula>
    </cfRule>
  </conditionalFormatting>
  <conditionalFormatting sqref="F18">
    <cfRule type="expression" dxfId="0" priority="12">
      <formula>$B18="土"</formula>
    </cfRule>
  </conditionalFormatting>
  <conditionalFormatting sqref="F19">
    <cfRule type="expression" dxfId="0" priority="13">
      <formula>$B19="日"</formula>
    </cfRule>
  </conditionalFormatting>
  <conditionalFormatting sqref="F19">
    <cfRule type="expression" dxfId="0" priority="14">
      <formula>$B19="土"</formula>
    </cfRule>
  </conditionalFormatting>
  <conditionalFormatting sqref="F20">
    <cfRule type="expression" dxfId="0" priority="15">
      <formula>$B20="日"</formula>
    </cfRule>
  </conditionalFormatting>
  <conditionalFormatting sqref="F20">
    <cfRule type="expression" dxfId="0" priority="16">
      <formula>$B20="土"</formula>
    </cfRule>
  </conditionalFormatting>
  <conditionalFormatting sqref="F21">
    <cfRule type="expression" dxfId="0" priority="17">
      <formula>$B21="日"</formula>
    </cfRule>
  </conditionalFormatting>
  <conditionalFormatting sqref="F21">
    <cfRule type="expression" dxfId="0" priority="18">
      <formula>$B21="土"</formula>
    </cfRule>
  </conditionalFormatting>
  <conditionalFormatting sqref="F24">
    <cfRule type="expression" dxfId="0" priority="19">
      <formula>$B24="日"</formula>
    </cfRule>
  </conditionalFormatting>
  <conditionalFormatting sqref="F24">
    <cfRule type="expression" dxfId="0" priority="20">
      <formula>$B24="土"</formula>
    </cfRule>
  </conditionalFormatting>
  <conditionalFormatting sqref="F25">
    <cfRule type="expression" dxfId="0" priority="21">
      <formula>$B25="日"</formula>
    </cfRule>
  </conditionalFormatting>
  <conditionalFormatting sqref="F25">
    <cfRule type="expression" dxfId="0" priority="22">
      <formula>$B25="土"</formula>
    </cfRule>
  </conditionalFormatting>
  <conditionalFormatting sqref="F26">
    <cfRule type="expression" dxfId="0" priority="23">
      <formula>$B26="日"</formula>
    </cfRule>
  </conditionalFormatting>
  <conditionalFormatting sqref="F26">
    <cfRule type="expression" dxfId="0" priority="24">
      <formula>$B26="土"</formula>
    </cfRule>
  </conditionalFormatting>
  <conditionalFormatting sqref="F27">
    <cfRule type="expression" dxfId="0" priority="25">
      <formula>$B27="日"</formula>
    </cfRule>
  </conditionalFormatting>
  <conditionalFormatting sqref="F27">
    <cfRule type="expression" dxfId="0" priority="26">
      <formula>$B27="土"</formula>
    </cfRule>
  </conditionalFormatting>
  <conditionalFormatting sqref="F28">
    <cfRule type="expression" dxfId="0" priority="27">
      <formula>$B28="日"</formula>
    </cfRule>
  </conditionalFormatting>
  <conditionalFormatting sqref="F28">
    <cfRule type="expression" dxfId="0" priority="28">
      <formula>$B28="土"</formula>
    </cfRule>
  </conditionalFormatting>
  <conditionalFormatting sqref="F31">
    <cfRule type="expression" dxfId="0" priority="29">
      <formula>$B31="日"</formula>
    </cfRule>
  </conditionalFormatting>
  <conditionalFormatting sqref="F31">
    <cfRule type="expression" dxfId="0" priority="30">
      <formula>$B31="土"</formula>
    </cfRule>
  </conditionalFormatting>
  <conditionalFormatting sqref="F32">
    <cfRule type="expression" dxfId="0" priority="31">
      <formula>$B32="日"</formula>
    </cfRule>
  </conditionalFormatting>
  <conditionalFormatting sqref="F32">
    <cfRule type="expression" dxfId="0" priority="32">
      <formula>$B32="土"</formula>
    </cfRule>
  </conditionalFormatting>
  <conditionalFormatting sqref="F33">
    <cfRule type="expression" dxfId="0" priority="33">
      <formula>$B33="日"</formula>
    </cfRule>
  </conditionalFormatting>
  <conditionalFormatting sqref="F33">
    <cfRule type="expression" dxfId="0" priority="34">
      <formula>$B33="土"</formula>
    </cfRule>
  </conditionalFormatting>
  <conditionalFormatting sqref="F34">
    <cfRule type="expression" dxfId="0" priority="35">
      <formula>$B34="日"</formula>
    </cfRule>
  </conditionalFormatting>
  <conditionalFormatting sqref="F34">
    <cfRule type="expression" dxfId="0" priority="36">
      <formula>$B34="土"</formula>
    </cfRule>
  </conditionalFormatting>
  <conditionalFormatting sqref="F35">
    <cfRule type="expression" dxfId="0" priority="37">
      <formula>$B35="日"</formula>
    </cfRule>
  </conditionalFormatting>
  <conditionalFormatting sqref="F35">
    <cfRule type="expression" dxfId="0" priority="38">
      <formula>$B35="土"</formula>
    </cfRule>
  </conditionalFormatting>
  <conditionalFormatting sqref="F38">
    <cfRule type="expression" dxfId="0" priority="39">
      <formula>$B38="日"</formula>
    </cfRule>
  </conditionalFormatting>
  <conditionalFormatting sqref="F38">
    <cfRule type="expression" dxfId="0" priority="40">
      <formula>$B38="土"</formula>
    </cfRule>
  </conditionalFormatting>
  <conditionalFormatting sqref="F16">
    <cfRule type="expression" dxfId="0" priority="41">
      <formula>$B16="日"</formula>
    </cfRule>
  </conditionalFormatting>
  <conditionalFormatting sqref="F16">
    <cfRule type="expression" dxfId="0" priority="42">
      <formula>$B16="土"</formula>
    </cfRule>
  </conditionalFormatting>
  <conditionalFormatting sqref="F30">
    <cfRule type="expression" dxfId="0" priority="43">
      <formula>$B30="日"</formula>
    </cfRule>
  </conditionalFormatting>
  <conditionalFormatting sqref="F30">
    <cfRule type="expression" dxfId="0" priority="44">
      <formula>$B30="土"</formula>
    </cfRule>
  </conditionalFormatting>
  <conditionalFormatting sqref="F23">
    <cfRule type="expression" dxfId="0" priority="45">
      <formula>$B23="日"</formula>
    </cfRule>
  </conditionalFormatting>
  <conditionalFormatting sqref="F23">
    <cfRule type="expression" dxfId="0" priority="46">
      <formula>$B23="土"</formula>
    </cfRule>
  </conditionalFormatting>
  <conditionalFormatting sqref="C9">
    <cfRule type="expression" dxfId="0" priority="47">
      <formula>$B9="日"</formula>
    </cfRule>
  </conditionalFormatting>
  <conditionalFormatting sqref="C9">
    <cfRule type="expression" dxfId="0" priority="48">
      <formula>$B9="土"</formula>
    </cfRule>
  </conditionalFormatting>
  <conditionalFormatting sqref="D9">
    <cfRule type="expression" dxfId="0" priority="49">
      <formula>$B9="日"</formula>
    </cfRule>
  </conditionalFormatting>
  <conditionalFormatting sqref="D9">
    <cfRule type="expression" dxfId="0" priority="50">
      <formula>$B9="土"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2022/11/1</v>
      </c>
    </row>
    <row r="2" ht="38.25" customHeight="1">
      <c r="A2" s="28" t="s">
        <v>1</v>
      </c>
      <c r="B2" s="31">
        <v>11.0</v>
      </c>
      <c r="C2" s="6"/>
      <c r="D2" s="28" t="s">
        <v>2</v>
      </c>
      <c r="E2" s="5" t="str">
        <f>'4月'!E2:F2</f>
        <v>軽音楽</v>
      </c>
      <c r="F2" s="6"/>
      <c r="G2" s="28" t="s">
        <v>4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2" t="s">
        <v>5</v>
      </c>
      <c r="H4" s="33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34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35" t="s">
        <v>16</v>
      </c>
    </row>
    <row r="8" ht="18.0" customHeight="1">
      <c r="A8" s="36">
        <v>1.0</v>
      </c>
      <c r="B8" s="37" t="str">
        <f>IF(B2="","",TEXT(($AM$1),"aaa"))</f>
        <v>aaa</v>
      </c>
      <c r="C8" s="37" t="s">
        <v>18</v>
      </c>
      <c r="D8" s="37"/>
      <c r="E8" s="37" t="s">
        <v>19</v>
      </c>
      <c r="F8" s="37" t="s">
        <v>45</v>
      </c>
      <c r="G8" s="37" t="s">
        <v>46</v>
      </c>
      <c r="H8" s="39"/>
    </row>
    <row r="9" ht="18.0" customHeight="1">
      <c r="A9" s="36">
        <v>2.0</v>
      </c>
      <c r="B9" s="37" t="b">
        <f t="shared" ref="B9:B35" si="1">IF(B8="","",IF(B8="月","火",IF(B8="火","水",IF(B8="水","木",IF(B8="木","金",IF(B8="金","土",IF(B8="土","日",IF(B8="日","月"))))))))</f>
        <v>0</v>
      </c>
      <c r="C9" s="37" t="s">
        <v>18</v>
      </c>
      <c r="D9" s="37"/>
      <c r="E9" s="37" t="s">
        <v>19</v>
      </c>
      <c r="F9" s="37" t="s">
        <v>45</v>
      </c>
      <c r="G9" s="37" t="s">
        <v>46</v>
      </c>
      <c r="H9" s="39"/>
      <c r="K9" s="30" t="s">
        <v>19</v>
      </c>
    </row>
    <row r="10" ht="18.0" customHeight="1">
      <c r="A10" s="36">
        <v>3.0</v>
      </c>
      <c r="B10" s="37" t="b">
        <f t="shared" si="1"/>
        <v>0</v>
      </c>
      <c r="C10" s="37" t="s">
        <v>18</v>
      </c>
      <c r="D10" s="37"/>
      <c r="E10" s="37" t="s">
        <v>19</v>
      </c>
      <c r="F10" s="37" t="s">
        <v>45</v>
      </c>
      <c r="G10" s="37" t="s">
        <v>46</v>
      </c>
      <c r="H10" s="39"/>
      <c r="K10" s="30" t="s">
        <v>49</v>
      </c>
    </row>
    <row r="11" ht="18.0" customHeight="1">
      <c r="A11" s="36">
        <v>4.0</v>
      </c>
      <c r="B11" s="37" t="b">
        <f t="shared" si="1"/>
        <v>0</v>
      </c>
      <c r="C11" s="37" t="s">
        <v>18</v>
      </c>
      <c r="D11" s="37"/>
      <c r="E11" s="37" t="s">
        <v>19</v>
      </c>
      <c r="F11" s="37" t="s">
        <v>45</v>
      </c>
      <c r="G11" s="37" t="s">
        <v>46</v>
      </c>
      <c r="H11" s="39"/>
      <c r="K11" s="30" t="s">
        <v>22</v>
      </c>
    </row>
    <row r="12" ht="18.0" customHeight="1">
      <c r="A12" s="36">
        <v>5.0</v>
      </c>
      <c r="B12" s="37" t="b">
        <f t="shared" si="1"/>
        <v>0</v>
      </c>
      <c r="C12" s="37" t="s">
        <v>18</v>
      </c>
      <c r="D12" s="37"/>
      <c r="E12" s="37" t="s">
        <v>22</v>
      </c>
      <c r="F12" s="37" t="s">
        <v>45</v>
      </c>
      <c r="G12" s="39"/>
      <c r="H12" s="39"/>
      <c r="K12" s="30" t="s">
        <v>50</v>
      </c>
    </row>
    <row r="13" ht="18.0" customHeight="1">
      <c r="A13" s="36">
        <v>6.0</v>
      </c>
      <c r="B13" s="37" t="b">
        <f t="shared" si="1"/>
        <v>0</v>
      </c>
      <c r="C13" s="37" t="s">
        <v>18</v>
      </c>
      <c r="D13" s="37"/>
      <c r="E13" s="52" t="s">
        <v>22</v>
      </c>
      <c r="F13" s="37" t="s">
        <v>47</v>
      </c>
      <c r="G13" s="37" t="s">
        <v>48</v>
      </c>
      <c r="H13" s="39"/>
    </row>
    <row r="14" ht="18.0" customHeight="1">
      <c r="A14" s="36">
        <v>7.0</v>
      </c>
      <c r="B14" s="37" t="b">
        <f t="shared" si="1"/>
        <v>0</v>
      </c>
      <c r="C14" s="37" t="s">
        <v>18</v>
      </c>
      <c r="D14" s="37"/>
      <c r="E14" s="37" t="s">
        <v>19</v>
      </c>
      <c r="F14" s="37" t="s">
        <v>45</v>
      </c>
      <c r="G14" s="37" t="s">
        <v>46</v>
      </c>
      <c r="H14" s="39"/>
      <c r="K14" s="30" t="s">
        <v>51</v>
      </c>
    </row>
    <row r="15" ht="18.0" customHeight="1">
      <c r="A15" s="36">
        <v>8.0</v>
      </c>
      <c r="B15" s="37" t="b">
        <f t="shared" si="1"/>
        <v>0</v>
      </c>
      <c r="C15" s="37" t="s">
        <v>18</v>
      </c>
      <c r="D15" s="37"/>
      <c r="E15" s="37" t="s">
        <v>19</v>
      </c>
      <c r="F15" s="37" t="s">
        <v>45</v>
      </c>
      <c r="G15" s="37" t="s">
        <v>46</v>
      </c>
      <c r="H15" s="39"/>
      <c r="K15" s="30" t="s">
        <v>52</v>
      </c>
    </row>
    <row r="16" ht="18.0" customHeight="1">
      <c r="A16" s="36">
        <v>9.0</v>
      </c>
      <c r="B16" s="37" t="b">
        <f t="shared" si="1"/>
        <v>0</v>
      </c>
      <c r="C16" s="37" t="s">
        <v>18</v>
      </c>
      <c r="D16" s="37"/>
      <c r="E16" s="37" t="s">
        <v>19</v>
      </c>
      <c r="F16" s="37" t="s">
        <v>45</v>
      </c>
      <c r="G16" s="37" t="s">
        <v>46</v>
      </c>
      <c r="H16" s="39"/>
    </row>
    <row r="17" ht="18.0" customHeight="1">
      <c r="A17" s="36">
        <v>10.0</v>
      </c>
      <c r="B17" s="37" t="b">
        <f t="shared" si="1"/>
        <v>0</v>
      </c>
      <c r="C17" s="37" t="s">
        <v>18</v>
      </c>
      <c r="D17" s="37"/>
      <c r="E17" s="37" t="s">
        <v>19</v>
      </c>
      <c r="F17" s="37" t="s">
        <v>45</v>
      </c>
      <c r="G17" s="37" t="s">
        <v>46</v>
      </c>
      <c r="H17" s="39"/>
    </row>
    <row r="18" ht="18.0" customHeight="1">
      <c r="A18" s="36">
        <v>11.0</v>
      </c>
      <c r="B18" s="37" t="b">
        <f t="shared" si="1"/>
        <v>0</v>
      </c>
      <c r="C18" s="37" t="s">
        <v>18</v>
      </c>
      <c r="D18" s="37"/>
      <c r="E18" s="37" t="s">
        <v>19</v>
      </c>
      <c r="F18" s="37" t="s">
        <v>45</v>
      </c>
      <c r="G18" s="37" t="s">
        <v>46</v>
      </c>
      <c r="H18" s="39"/>
    </row>
    <row r="19" ht="18.0" customHeight="1">
      <c r="A19" s="36">
        <v>12.0</v>
      </c>
      <c r="B19" s="37" t="b">
        <f t="shared" si="1"/>
        <v>0</v>
      </c>
      <c r="C19" s="37" t="s">
        <v>18</v>
      </c>
      <c r="D19" s="37"/>
      <c r="E19" s="37" t="s">
        <v>49</v>
      </c>
      <c r="F19" s="37" t="s">
        <v>69</v>
      </c>
      <c r="G19" s="37" t="s">
        <v>70</v>
      </c>
      <c r="H19" s="39"/>
    </row>
    <row r="20" ht="18.0" customHeight="1">
      <c r="A20" s="36">
        <v>13.0</v>
      </c>
      <c r="B20" s="37" t="b">
        <f t="shared" si="1"/>
        <v>0</v>
      </c>
      <c r="C20" s="37" t="s">
        <v>18</v>
      </c>
      <c r="D20" s="37"/>
      <c r="E20" s="52" t="s">
        <v>22</v>
      </c>
      <c r="F20" s="37" t="s">
        <v>47</v>
      </c>
      <c r="G20" s="37" t="s">
        <v>48</v>
      </c>
      <c r="H20" s="39"/>
    </row>
    <row r="21" ht="18.0" customHeight="1">
      <c r="A21" s="36">
        <v>14.0</v>
      </c>
      <c r="B21" s="37" t="b">
        <f t="shared" si="1"/>
        <v>0</v>
      </c>
      <c r="C21" s="37" t="s">
        <v>18</v>
      </c>
      <c r="D21" s="37"/>
      <c r="E21" s="37" t="s">
        <v>19</v>
      </c>
      <c r="F21" s="37" t="s">
        <v>45</v>
      </c>
      <c r="G21" s="37" t="s">
        <v>46</v>
      </c>
      <c r="H21" s="39"/>
    </row>
    <row r="22" ht="18.0" customHeight="1">
      <c r="A22" s="36">
        <v>15.0</v>
      </c>
      <c r="B22" s="37" t="b">
        <f t="shared" si="1"/>
        <v>0</v>
      </c>
      <c r="C22" s="37" t="s">
        <v>18</v>
      </c>
      <c r="D22" s="37"/>
      <c r="E22" s="37" t="s">
        <v>19</v>
      </c>
      <c r="F22" s="37" t="s">
        <v>45</v>
      </c>
      <c r="G22" s="37" t="s">
        <v>46</v>
      </c>
      <c r="H22" s="39"/>
      <c r="K22" s="30" t="s">
        <v>53</v>
      </c>
    </row>
    <row r="23" ht="18.0" customHeight="1">
      <c r="A23" s="36">
        <v>16.0</v>
      </c>
      <c r="B23" s="37" t="b">
        <f t="shared" si="1"/>
        <v>0</v>
      </c>
      <c r="C23" s="37" t="s">
        <v>18</v>
      </c>
      <c r="D23" s="37"/>
      <c r="E23" s="37" t="s">
        <v>19</v>
      </c>
      <c r="F23" s="37" t="s">
        <v>45</v>
      </c>
      <c r="G23" s="37" t="s">
        <v>46</v>
      </c>
      <c r="H23" s="39"/>
      <c r="K23" s="30" t="s">
        <v>29</v>
      </c>
    </row>
    <row r="24" ht="18.0" customHeight="1">
      <c r="A24" s="36">
        <v>17.0</v>
      </c>
      <c r="B24" s="37" t="b">
        <f t="shared" si="1"/>
        <v>0</v>
      </c>
      <c r="C24" s="37" t="s">
        <v>18</v>
      </c>
      <c r="D24" s="37"/>
      <c r="E24" s="37" t="s">
        <v>19</v>
      </c>
      <c r="F24" s="37" t="s">
        <v>45</v>
      </c>
      <c r="G24" s="37" t="s">
        <v>46</v>
      </c>
      <c r="H24" s="39"/>
      <c r="K24" s="30" t="s">
        <v>30</v>
      </c>
    </row>
    <row r="25" ht="18.0" customHeight="1">
      <c r="A25" s="36">
        <v>18.0</v>
      </c>
      <c r="B25" s="37" t="b">
        <f t="shared" si="1"/>
        <v>0</v>
      </c>
      <c r="C25" s="37" t="s">
        <v>18</v>
      </c>
      <c r="D25" s="37"/>
      <c r="E25" s="37" t="s">
        <v>19</v>
      </c>
      <c r="F25" s="37" t="s">
        <v>45</v>
      </c>
      <c r="G25" s="37" t="s">
        <v>46</v>
      </c>
      <c r="H25" s="39"/>
    </row>
    <row r="26" ht="18.0" customHeight="1">
      <c r="A26" s="36">
        <v>19.0</v>
      </c>
      <c r="B26" s="37" t="b">
        <f t="shared" si="1"/>
        <v>0</v>
      </c>
      <c r="C26" s="37" t="s">
        <v>18</v>
      </c>
      <c r="D26" s="37"/>
      <c r="E26" s="37" t="s">
        <v>49</v>
      </c>
      <c r="F26" s="37" t="s">
        <v>69</v>
      </c>
      <c r="G26" s="37" t="s">
        <v>70</v>
      </c>
      <c r="H26" s="39"/>
    </row>
    <row r="27" ht="18.0" customHeight="1">
      <c r="A27" s="36">
        <v>20.0</v>
      </c>
      <c r="B27" s="37" t="b">
        <f t="shared" si="1"/>
        <v>0</v>
      </c>
      <c r="C27" s="37" t="s">
        <v>18</v>
      </c>
      <c r="D27" s="37"/>
      <c r="E27" s="52" t="s">
        <v>22</v>
      </c>
      <c r="F27" s="37" t="s">
        <v>47</v>
      </c>
      <c r="G27" s="37" t="s">
        <v>48</v>
      </c>
      <c r="H27" s="39"/>
    </row>
    <row r="28" ht="18.0" customHeight="1">
      <c r="A28" s="36">
        <v>21.0</v>
      </c>
      <c r="B28" s="37" t="b">
        <f t="shared" si="1"/>
        <v>0</v>
      </c>
      <c r="C28" s="37" t="s">
        <v>18</v>
      </c>
      <c r="D28" s="37"/>
      <c r="E28" s="37" t="s">
        <v>19</v>
      </c>
      <c r="F28" s="37" t="s">
        <v>45</v>
      </c>
      <c r="G28" s="37" t="s">
        <v>46</v>
      </c>
      <c r="H28" s="39"/>
    </row>
    <row r="29" ht="18.0" customHeight="1">
      <c r="A29" s="36">
        <v>22.0</v>
      </c>
      <c r="B29" s="37" t="b">
        <f t="shared" si="1"/>
        <v>0</v>
      </c>
      <c r="C29" s="37" t="s">
        <v>18</v>
      </c>
      <c r="D29" s="37"/>
      <c r="E29" s="37" t="s">
        <v>19</v>
      </c>
      <c r="F29" s="37" t="s">
        <v>45</v>
      </c>
      <c r="G29" s="37" t="s">
        <v>46</v>
      </c>
      <c r="H29" s="39"/>
    </row>
    <row r="30" ht="18.0" customHeight="1">
      <c r="A30" s="36">
        <v>23.0</v>
      </c>
      <c r="B30" s="37" t="b">
        <f t="shared" si="1"/>
        <v>0</v>
      </c>
      <c r="C30" s="37" t="s">
        <v>18</v>
      </c>
      <c r="D30" s="37"/>
      <c r="E30" s="37" t="s">
        <v>49</v>
      </c>
      <c r="F30" s="37" t="s">
        <v>71</v>
      </c>
      <c r="G30" s="37" t="s">
        <v>72</v>
      </c>
      <c r="H30" s="39"/>
    </row>
    <row r="31" ht="18.0" customHeight="1">
      <c r="A31" s="36">
        <v>24.0</v>
      </c>
      <c r="B31" s="37" t="b">
        <f t="shared" si="1"/>
        <v>0</v>
      </c>
      <c r="C31" s="37"/>
      <c r="D31" s="37" t="s">
        <v>18</v>
      </c>
      <c r="E31" s="37"/>
      <c r="F31" s="39"/>
      <c r="G31" s="39" t="s">
        <v>30</v>
      </c>
      <c r="H31" s="39"/>
    </row>
    <row r="32" ht="18.0" customHeight="1">
      <c r="A32" s="36">
        <v>25.0</v>
      </c>
      <c r="B32" s="37" t="b">
        <f t="shared" si="1"/>
        <v>0</v>
      </c>
      <c r="C32" s="37"/>
      <c r="D32" s="37" t="s">
        <v>18</v>
      </c>
      <c r="E32" s="37"/>
      <c r="F32" s="39"/>
      <c r="G32" s="39" t="s">
        <v>30</v>
      </c>
      <c r="H32" s="39"/>
    </row>
    <row r="33" ht="18.0" customHeight="1">
      <c r="A33" s="36">
        <v>26.0</v>
      </c>
      <c r="B33" s="37" t="b">
        <f t="shared" si="1"/>
        <v>0</v>
      </c>
      <c r="C33" s="37"/>
      <c r="D33" s="37" t="s">
        <v>18</v>
      </c>
      <c r="E33" s="39"/>
      <c r="F33" s="39"/>
      <c r="G33" s="39" t="s">
        <v>30</v>
      </c>
      <c r="H33" s="39"/>
    </row>
    <row r="34" ht="18.0" customHeight="1">
      <c r="A34" s="36">
        <v>27.0</v>
      </c>
      <c r="B34" s="37" t="b">
        <f t="shared" si="1"/>
        <v>0</v>
      </c>
      <c r="C34" s="37"/>
      <c r="D34" s="37" t="s">
        <v>18</v>
      </c>
      <c r="E34" s="38"/>
      <c r="F34" s="39"/>
      <c r="G34" s="39" t="s">
        <v>30</v>
      </c>
      <c r="H34" s="39"/>
    </row>
    <row r="35" ht="18.0" customHeight="1">
      <c r="A35" s="36">
        <v>28.0</v>
      </c>
      <c r="B35" s="37" t="b">
        <f t="shared" si="1"/>
        <v>0</v>
      </c>
      <c r="C35" s="37"/>
      <c r="D35" s="37" t="s">
        <v>18</v>
      </c>
      <c r="E35" s="39"/>
      <c r="F35" s="39"/>
      <c r="G35" s="39" t="s">
        <v>30</v>
      </c>
      <c r="H35" s="39"/>
    </row>
    <row r="36" ht="18.0" customHeight="1">
      <c r="A36" s="36">
        <v>29.0</v>
      </c>
      <c r="B36" s="37" t="b">
        <f t="shared" ref="B36:B38" si="2">IF(A36="","",IF(B35="","",IF(B35="月","火",IF(B35="火","水",IF(B35="水","木",IF(B35="木","金",IF(B35="金","土",IF(B35="土","日",IF(B35="日","月")))))))))</f>
        <v>0</v>
      </c>
      <c r="C36" s="37"/>
      <c r="D36" s="37" t="s">
        <v>18</v>
      </c>
      <c r="E36" s="39"/>
      <c r="F36" s="39"/>
      <c r="G36" s="39" t="s">
        <v>30</v>
      </c>
      <c r="H36" s="39"/>
    </row>
    <row r="37" ht="18.0" customHeight="1">
      <c r="A37" s="36">
        <f>IF(OR($B$2=2),"",30)</f>
        <v>30</v>
      </c>
      <c r="B37" s="37" t="b">
        <f t="shared" si="2"/>
        <v>0</v>
      </c>
      <c r="C37" s="37"/>
      <c r="D37" s="37" t="s">
        <v>18</v>
      </c>
      <c r="E37" s="39"/>
      <c r="F37" s="39"/>
      <c r="G37" s="39" t="s">
        <v>30</v>
      </c>
      <c r="H37" s="39"/>
    </row>
    <row r="38" ht="18.0" customHeight="1">
      <c r="A38" s="40" t="str">
        <f>IF(OR($B$2=2,$B$2=4,$B$2=6,$B$2=9,$B$2=11),"",31)</f>
        <v/>
      </c>
      <c r="B38" s="41" t="str">
        <f t="shared" si="2"/>
        <v/>
      </c>
      <c r="C38" s="42"/>
      <c r="D38" s="42"/>
      <c r="E38" s="43"/>
      <c r="F38" s="43"/>
      <c r="G38" s="43"/>
      <c r="H38" s="43"/>
    </row>
    <row r="39" ht="18.0" customHeight="1">
      <c r="A39" s="44"/>
      <c r="B39" s="45" t="s">
        <v>31</v>
      </c>
      <c r="C39" s="46">
        <f t="shared" ref="C39:D39" si="3">COUNTIF(C8:C38,"○")</f>
        <v>23</v>
      </c>
      <c r="D39" s="46">
        <f t="shared" si="3"/>
        <v>7</v>
      </c>
      <c r="E39" s="47"/>
    </row>
    <row r="40" ht="19.5" customHeight="1">
      <c r="A40" s="48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0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D25 A26:H26 A27:D32 A33:H37 B38:H38 F19:H19 F30:H32 G12:H12 H8:H11 H13:H18 H20:H25 H27:H29">
    <cfRule type="expression" dxfId="0" priority="1">
      <formula>$B8="日"</formula>
    </cfRule>
  </conditionalFormatting>
  <conditionalFormatting sqref="A8:D25 A26:H26 A27:D32 A33:H37 B38:H38 F19:H19 F30:H32 G12:H12 H8:H11 H13:H18 H20:H25 H27:H29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conditionalFormatting sqref="E8:E11">
    <cfRule type="expression" dxfId="0" priority="5">
      <formula>$B8="日"</formula>
    </cfRule>
  </conditionalFormatting>
  <conditionalFormatting sqref="E8:E11">
    <cfRule type="expression" dxfId="0" priority="6">
      <formula>$B8="土"</formula>
    </cfRule>
  </conditionalFormatting>
  <conditionalFormatting sqref="E14:E18">
    <cfRule type="expression" dxfId="0" priority="7">
      <formula>$B14="日"</formula>
    </cfRule>
  </conditionalFormatting>
  <conditionalFormatting sqref="E14:E18">
    <cfRule type="expression" dxfId="0" priority="8">
      <formula>$B14="土"</formula>
    </cfRule>
  </conditionalFormatting>
  <conditionalFormatting sqref="E21:E25">
    <cfRule type="expression" dxfId="0" priority="9">
      <formula>$B21="日"</formula>
    </cfRule>
  </conditionalFormatting>
  <conditionalFormatting sqref="E21:E25">
    <cfRule type="expression" dxfId="0" priority="10">
      <formula>$B21="土"</formula>
    </cfRule>
  </conditionalFormatting>
  <conditionalFormatting sqref="E28:E32">
    <cfRule type="expression" dxfId="0" priority="11">
      <formula>$B28="日"</formula>
    </cfRule>
  </conditionalFormatting>
  <conditionalFormatting sqref="E28:E32">
    <cfRule type="expression" dxfId="0" priority="12">
      <formula>$B28="土"</formula>
    </cfRule>
  </conditionalFormatting>
  <conditionalFormatting sqref="E12:E13">
    <cfRule type="expression" dxfId="0" priority="13">
      <formula>$B12="日"</formula>
    </cfRule>
  </conditionalFormatting>
  <conditionalFormatting sqref="E12:E13">
    <cfRule type="expression" dxfId="0" priority="14">
      <formula>$B12="土"</formula>
    </cfRule>
  </conditionalFormatting>
  <conditionalFormatting sqref="E19:E20">
    <cfRule type="expression" dxfId="0" priority="15">
      <formula>$B19="日"</formula>
    </cfRule>
  </conditionalFormatting>
  <conditionalFormatting sqref="E19:E20">
    <cfRule type="expression" dxfId="0" priority="16">
      <formula>$B19="土"</formula>
    </cfRule>
  </conditionalFormatting>
  <conditionalFormatting sqref="E27">
    <cfRule type="expression" dxfId="0" priority="17">
      <formula>$B27="日"</formula>
    </cfRule>
  </conditionalFormatting>
  <conditionalFormatting sqref="E27">
    <cfRule type="expression" dxfId="0" priority="18">
      <formula>$B27="土"</formula>
    </cfRule>
  </conditionalFormatting>
  <conditionalFormatting sqref="F8">
    <cfRule type="expression" dxfId="0" priority="19">
      <formula>$B8="日"</formula>
    </cfRule>
  </conditionalFormatting>
  <conditionalFormatting sqref="F8">
    <cfRule type="expression" dxfId="0" priority="20">
      <formula>$B8="土"</formula>
    </cfRule>
  </conditionalFormatting>
  <conditionalFormatting sqref="F9">
    <cfRule type="expression" dxfId="0" priority="21">
      <formula>$B9="日"</formula>
    </cfRule>
  </conditionalFormatting>
  <conditionalFormatting sqref="F9">
    <cfRule type="expression" dxfId="0" priority="22">
      <formula>$B9="土"</formula>
    </cfRule>
  </conditionalFormatting>
  <conditionalFormatting sqref="F10">
    <cfRule type="expression" dxfId="0" priority="23">
      <formula>$B10="日"</formula>
    </cfRule>
  </conditionalFormatting>
  <conditionalFormatting sqref="F10">
    <cfRule type="expression" dxfId="0" priority="24">
      <formula>$B10="土"</formula>
    </cfRule>
  </conditionalFormatting>
  <conditionalFormatting sqref="F11">
    <cfRule type="expression" dxfId="0" priority="25">
      <formula>$B11="日"</formula>
    </cfRule>
  </conditionalFormatting>
  <conditionalFormatting sqref="F11">
    <cfRule type="expression" dxfId="0" priority="26">
      <formula>$B11="土"</formula>
    </cfRule>
  </conditionalFormatting>
  <conditionalFormatting sqref="F14">
    <cfRule type="expression" dxfId="0" priority="27">
      <formula>$B14="日"</formula>
    </cfRule>
  </conditionalFormatting>
  <conditionalFormatting sqref="F14">
    <cfRule type="expression" dxfId="0" priority="28">
      <formula>$B14="土"</formula>
    </cfRule>
  </conditionalFormatting>
  <conditionalFormatting sqref="F15">
    <cfRule type="expression" dxfId="0" priority="29">
      <formula>$B15="日"</formula>
    </cfRule>
  </conditionalFormatting>
  <conditionalFormatting sqref="F15">
    <cfRule type="expression" dxfId="0" priority="30">
      <formula>$B15="土"</formula>
    </cfRule>
  </conditionalFormatting>
  <conditionalFormatting sqref="F16">
    <cfRule type="expression" dxfId="0" priority="31">
      <formula>$B16="日"</formula>
    </cfRule>
  </conditionalFormatting>
  <conditionalFormatting sqref="F16">
    <cfRule type="expression" dxfId="0" priority="32">
      <formula>$B16="土"</formula>
    </cfRule>
  </conditionalFormatting>
  <conditionalFormatting sqref="F17">
    <cfRule type="expression" dxfId="0" priority="33">
      <formula>$B17="日"</formula>
    </cfRule>
  </conditionalFormatting>
  <conditionalFormatting sqref="F17">
    <cfRule type="expression" dxfId="0" priority="34">
      <formula>$B17="土"</formula>
    </cfRule>
  </conditionalFormatting>
  <conditionalFormatting sqref="F18">
    <cfRule type="expression" dxfId="0" priority="35">
      <formula>$B18="日"</formula>
    </cfRule>
  </conditionalFormatting>
  <conditionalFormatting sqref="F18">
    <cfRule type="expression" dxfId="0" priority="36">
      <formula>$B18="土"</formula>
    </cfRule>
  </conditionalFormatting>
  <conditionalFormatting sqref="F12">
    <cfRule type="expression" dxfId="0" priority="37">
      <formula>$B12="日"</formula>
    </cfRule>
  </conditionalFormatting>
  <conditionalFormatting sqref="F12">
    <cfRule type="expression" dxfId="0" priority="38">
      <formula>$B12="土"</formula>
    </cfRule>
  </conditionalFormatting>
  <conditionalFormatting sqref="F21">
    <cfRule type="expression" dxfId="0" priority="39">
      <formula>$B21="日"</formula>
    </cfRule>
  </conditionalFormatting>
  <conditionalFormatting sqref="F21">
    <cfRule type="expression" dxfId="0" priority="40">
      <formula>$B21="土"</formula>
    </cfRule>
  </conditionalFormatting>
  <conditionalFormatting sqref="F22">
    <cfRule type="expression" dxfId="0" priority="41">
      <formula>$B22="日"</formula>
    </cfRule>
  </conditionalFormatting>
  <conditionalFormatting sqref="F22">
    <cfRule type="expression" dxfId="0" priority="42">
      <formula>$B22="土"</formula>
    </cfRule>
  </conditionalFormatting>
  <conditionalFormatting sqref="F23">
    <cfRule type="expression" dxfId="0" priority="43">
      <formula>$B23="日"</formula>
    </cfRule>
  </conditionalFormatting>
  <conditionalFormatting sqref="F23">
    <cfRule type="expression" dxfId="0" priority="44">
      <formula>$B23="土"</formula>
    </cfRule>
  </conditionalFormatting>
  <conditionalFormatting sqref="F24">
    <cfRule type="expression" dxfId="0" priority="45">
      <formula>$B24="日"</formula>
    </cfRule>
  </conditionalFormatting>
  <conditionalFormatting sqref="F24">
    <cfRule type="expression" dxfId="0" priority="46">
      <formula>$B24="土"</formula>
    </cfRule>
  </conditionalFormatting>
  <conditionalFormatting sqref="F25">
    <cfRule type="expression" dxfId="0" priority="47">
      <formula>$B25="日"</formula>
    </cfRule>
  </conditionalFormatting>
  <conditionalFormatting sqref="F25">
    <cfRule type="expression" dxfId="0" priority="48">
      <formula>$B25="土"</formula>
    </cfRule>
  </conditionalFormatting>
  <conditionalFormatting sqref="F28">
    <cfRule type="expression" dxfId="0" priority="49">
      <formula>$B28="日"</formula>
    </cfRule>
  </conditionalFormatting>
  <conditionalFormatting sqref="F28">
    <cfRule type="expression" dxfId="0" priority="50">
      <formula>$B28="土"</formula>
    </cfRule>
  </conditionalFormatting>
  <conditionalFormatting sqref="F29">
    <cfRule type="expression" dxfId="0" priority="51">
      <formula>$B29="日"</formula>
    </cfRule>
  </conditionalFormatting>
  <conditionalFormatting sqref="F29">
    <cfRule type="expression" dxfId="0" priority="52">
      <formula>$B29="土"</formula>
    </cfRule>
  </conditionalFormatting>
  <conditionalFormatting sqref="F20">
    <cfRule type="expression" dxfId="0" priority="53">
      <formula>$B20="日"</formula>
    </cfRule>
  </conditionalFormatting>
  <conditionalFormatting sqref="F20">
    <cfRule type="expression" dxfId="0" priority="54">
      <formula>$B20="土"</formula>
    </cfRule>
  </conditionalFormatting>
  <conditionalFormatting sqref="F13">
    <cfRule type="expression" dxfId="0" priority="55">
      <formula>$B13="日"</formula>
    </cfRule>
  </conditionalFormatting>
  <conditionalFormatting sqref="F13">
    <cfRule type="expression" dxfId="0" priority="56">
      <formula>$B13="土"</formula>
    </cfRule>
  </conditionalFormatting>
  <conditionalFormatting sqref="F27">
    <cfRule type="expression" dxfId="0" priority="57">
      <formula>$B27="日"</formula>
    </cfRule>
  </conditionalFormatting>
  <conditionalFormatting sqref="F27">
    <cfRule type="expression" dxfId="0" priority="58">
      <formula>$B27="土"</formula>
    </cfRule>
  </conditionalFormatting>
  <conditionalFormatting sqref="G8:G11">
    <cfRule type="expression" dxfId="0" priority="59">
      <formula>$B8="日"</formula>
    </cfRule>
  </conditionalFormatting>
  <conditionalFormatting sqref="G8:G11">
    <cfRule type="expression" dxfId="0" priority="60">
      <formula>$B8="土"</formula>
    </cfRule>
  </conditionalFormatting>
  <conditionalFormatting sqref="G14:G17">
    <cfRule type="expression" dxfId="0" priority="61">
      <formula>$B14="日"</formula>
    </cfRule>
  </conditionalFormatting>
  <conditionalFormatting sqref="G14:G17">
    <cfRule type="expression" dxfId="0" priority="62">
      <formula>$B14="土"</formula>
    </cfRule>
  </conditionalFormatting>
  <conditionalFormatting sqref="G18">
    <cfRule type="expression" dxfId="0" priority="63">
      <formula>$B18="日"</formula>
    </cfRule>
  </conditionalFormatting>
  <conditionalFormatting sqref="G18">
    <cfRule type="expression" dxfId="0" priority="64">
      <formula>$B18="土"</formula>
    </cfRule>
  </conditionalFormatting>
  <conditionalFormatting sqref="G27">
    <cfRule type="expression" dxfId="0" priority="65">
      <formula>$B27="日"</formula>
    </cfRule>
  </conditionalFormatting>
  <conditionalFormatting sqref="G27">
    <cfRule type="expression" dxfId="0" priority="66">
      <formula>$B27="土"</formula>
    </cfRule>
  </conditionalFormatting>
  <conditionalFormatting sqref="G20">
    <cfRule type="expression" dxfId="0" priority="67">
      <formula>$B20="日"</formula>
    </cfRule>
  </conditionalFormatting>
  <conditionalFormatting sqref="G20">
    <cfRule type="expression" dxfId="0" priority="68">
      <formula>$B20="土"</formula>
    </cfRule>
  </conditionalFormatting>
  <conditionalFormatting sqref="G13">
    <cfRule type="expression" dxfId="0" priority="69">
      <formula>$B13="日"</formula>
    </cfRule>
  </conditionalFormatting>
  <conditionalFormatting sqref="G13">
    <cfRule type="expression" dxfId="0" priority="70">
      <formula>$B13="土"</formula>
    </cfRule>
  </conditionalFormatting>
  <conditionalFormatting sqref="G21">
    <cfRule type="expression" dxfId="0" priority="71">
      <formula>$B21="日"</formula>
    </cfRule>
  </conditionalFormatting>
  <conditionalFormatting sqref="G21">
    <cfRule type="expression" dxfId="0" priority="72">
      <formula>$B21="土"</formula>
    </cfRule>
  </conditionalFormatting>
  <conditionalFormatting sqref="G22">
    <cfRule type="expression" dxfId="0" priority="73">
      <formula>$B22="日"</formula>
    </cfRule>
  </conditionalFormatting>
  <conditionalFormatting sqref="G22">
    <cfRule type="expression" dxfId="0" priority="74">
      <formula>$B22="土"</formula>
    </cfRule>
  </conditionalFormatting>
  <conditionalFormatting sqref="G23">
    <cfRule type="expression" dxfId="0" priority="75">
      <formula>$B23="日"</formula>
    </cfRule>
  </conditionalFormatting>
  <conditionalFormatting sqref="G23">
    <cfRule type="expression" dxfId="0" priority="76">
      <formula>$B23="土"</formula>
    </cfRule>
  </conditionalFormatting>
  <conditionalFormatting sqref="G24">
    <cfRule type="expression" dxfId="0" priority="77">
      <formula>$B24="日"</formula>
    </cfRule>
  </conditionalFormatting>
  <conditionalFormatting sqref="G24">
    <cfRule type="expression" dxfId="0" priority="78">
      <formula>$B24="土"</formula>
    </cfRule>
  </conditionalFormatting>
  <conditionalFormatting sqref="G25">
    <cfRule type="expression" dxfId="0" priority="79">
      <formula>$B25="日"</formula>
    </cfRule>
  </conditionalFormatting>
  <conditionalFormatting sqref="G25">
    <cfRule type="expression" dxfId="0" priority="80">
      <formula>$B25="土"</formula>
    </cfRule>
  </conditionalFormatting>
  <conditionalFormatting sqref="G28">
    <cfRule type="expression" dxfId="0" priority="81">
      <formula>$B28="日"</formula>
    </cfRule>
  </conditionalFormatting>
  <conditionalFormatting sqref="G28">
    <cfRule type="expression" dxfId="0" priority="82">
      <formula>$B28="土"</formula>
    </cfRule>
  </conditionalFormatting>
  <conditionalFormatting sqref="G29">
    <cfRule type="expression" dxfId="0" priority="83">
      <formula>$B29="日"</formula>
    </cfRule>
  </conditionalFormatting>
  <conditionalFormatting sqref="G29">
    <cfRule type="expression" dxfId="0" priority="84">
      <formula>$B29="土"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