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irzkpG4gqH1+bddvg2PDFEkguytw=="/>
    </ext>
  </extLst>
</workbook>
</file>

<file path=xl/sharedStrings.xml><?xml version="1.0" encoding="utf-8"?>
<sst xmlns="http://schemas.openxmlformats.org/spreadsheetml/2006/main" count="759" uniqueCount="86">
  <si>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</si>
  <si>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</si>
  <si>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</si>
  <si>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</si>
  <si>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</si>
  <si>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</si>
  <si>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</si>
  <si>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</si>
  <si>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</si>
  <si>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</si>
  <si>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</si>
  <si>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</si>
  <si>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</si>
  <si>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</si>
  <si>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</si>
  <si>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</si>
  <si>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</si>
  <si>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</si>
  <si>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</si>
  <si>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</si>
  <si>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</si>
  <si>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</si>
  <si>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</si>
  <si>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</si>
  <si>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</si>
  <si>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</si>
  <si>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</si>
  <si>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</si>
  <si>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</si>
  <si>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</si>
  <si>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</si>
  <si>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</si>
  <si>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</si>
  <si>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</si>
  <si>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</si>
  <si>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</si>
  <si>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</si>
  <si>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</si>
  <si>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</si>
  <si>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</si>
  <si>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</si>
  <si>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</si>
  <si>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</si>
  <si>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</si>
  <si>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</si>
  <si>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</si>
  <si>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</si>
  <si>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</si>
  <si>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</si>
  <si>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軟式野球</t>
  </si>
  <si>
    <t>（変更がある場合のみ記入）</t>
  </si>
  <si>
    <t>〇</t>
  </si>
  <si>
    <t>グランド</t>
  </si>
  <si>
    <t>グラウンド</t>
  </si>
  <si>
    <t>体育館</t>
  </si>
  <si>
    <t>柔道場</t>
  </si>
  <si>
    <t>浪花高校</t>
  </si>
  <si>
    <t>剣道場</t>
  </si>
  <si>
    <t>プール</t>
  </si>
  <si>
    <t>テニスコート</t>
  </si>
  <si>
    <t>公式戦</t>
  </si>
  <si>
    <t>寺が池球場</t>
  </si>
  <si>
    <t>春季大会</t>
  </si>
  <si>
    <t>変更有</t>
  </si>
  <si>
    <t>東淀川工Ｇ</t>
  </si>
  <si>
    <t>城東工科</t>
  </si>
  <si>
    <t>工業大会</t>
  </si>
  <si>
    <t>住之江公園野球場</t>
  </si>
  <si>
    <t>選手権</t>
  </si>
  <si>
    <t>午後から午前に変更</t>
  </si>
  <si>
    <t>寺が池野球場</t>
  </si>
  <si>
    <t>秋季大会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</si>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</sst>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&quot;日&quot;"/>
    <numFmt numFmtId="165" formatCode="[=1]&quot;〇&quot;;General"/>
    <numFmt numFmtId="166" formatCode="[=1]&quot;午前&quot;;[=2]&quot;午後&quot;"/>
    <numFmt numFmtId="167" formatCode="[=1]&quot;グランド&quot;;General"/>
    <numFmt numFmtId="168" formatCode="[=1]&quot;午前&quot;;[=2]&quot;午後&quot;;&quot;放&quot;&quot;課&quot;&quot;後&quot;"/>
    <numFmt numFmtId="169" formatCode="[=1]&quot;午前&quot;;[=2]&quot;午後&quot;;&quot;放課後&quot;"/>
    <numFmt numFmtId="170" formatCode="[=1]&quot;グランド&quot;;&quot;校内&quot;"/>
  </numFmts>
  <fonts count="21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u/>
      <sz val="12.0"/>
      <color theme="1"/>
      <name val="MS Mincho"/>
    </font>
    <font>
      <sz val="12.0"/>
      <color theme="1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7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6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8" numFmtId="0" xfId="0" applyAlignment="1" applyBorder="1" applyFont="1">
      <alignment horizontal="center" shrinkToFit="1" vertical="center" wrapText="0"/>
    </xf>
    <xf borderId="1" fillId="0" fontId="19" numFmtId="0" xfId="0" applyAlignment="1" applyBorder="1" applyFont="1">
      <alignment horizontal="center" shrinkToFit="1" vertical="center" wrapText="0"/>
    </xf>
    <xf borderId="15" fillId="0" fontId="8" numFmtId="165" xfId="0" applyAlignment="1" applyBorder="1" applyFont="1" applyNumberFormat="1">
      <alignment horizontal="center" shrinkToFit="0" vertical="center" wrapText="1"/>
    </xf>
    <xf borderId="15" fillId="0" fontId="8" numFmtId="166" xfId="0" applyAlignment="1" applyBorder="1" applyFont="1" applyNumberFormat="1">
      <alignment horizontal="center" shrinkToFit="0" vertical="center" wrapText="1"/>
    </xf>
    <xf borderId="15" fillId="0" fontId="8" numFmtId="167" xfId="0" applyAlignment="1" applyBorder="1" applyFont="1" applyNumberFormat="1">
      <alignment horizontal="center" shrinkToFit="0" vertical="center" wrapText="1"/>
    </xf>
    <xf borderId="17" fillId="2" fontId="8" numFmtId="165" xfId="0" applyAlignment="1" applyBorder="1" applyFont="1" applyNumberFormat="1">
      <alignment horizontal="center" shrinkToFit="0" vertical="center" wrapText="1"/>
    </xf>
    <xf borderId="17" fillId="2" fontId="8" numFmtId="166" xfId="0" applyAlignment="1" applyBorder="1" applyFont="1" applyNumberFormat="1">
      <alignment horizontal="center" shrinkToFit="0" vertical="center" wrapText="1"/>
    </xf>
    <xf borderId="17" fillId="2" fontId="8" numFmtId="167" xfId="0" applyAlignment="1" applyBorder="1" applyFont="1" applyNumberFormat="1">
      <alignment horizontal="center" shrinkToFit="0" vertical="center" wrapText="1"/>
    </xf>
    <xf borderId="13" fillId="0" fontId="8" numFmtId="165" xfId="0" applyAlignment="1" applyBorder="1" applyFont="1" applyNumberFormat="1">
      <alignment horizontal="center" shrinkToFit="0" vertical="center" wrapText="1"/>
    </xf>
    <xf borderId="13" fillId="0" fontId="8" numFmtId="166" xfId="0" applyAlignment="1" applyBorder="1" applyFont="1" applyNumberFormat="1">
      <alignment horizontal="center" shrinkToFit="0" vertical="center" wrapText="1"/>
    </xf>
    <xf borderId="13" fillId="0" fontId="8" numFmtId="167" xfId="0" applyAlignment="1" applyBorder="1" applyFont="1" applyNumberFormat="1">
      <alignment horizontal="center" shrinkToFit="0" vertical="center" wrapText="1"/>
    </xf>
    <xf borderId="16" fillId="3" fontId="8" numFmtId="0" xfId="0" applyAlignment="1" applyBorder="1" applyFill="1" applyFont="1">
      <alignment horizontal="center" shrinkToFit="0" vertical="center" wrapText="1"/>
    </xf>
    <xf borderId="17" fillId="3" fontId="8" numFmtId="0" xfId="0" applyAlignment="1" applyBorder="1" applyFont="1">
      <alignment horizontal="center" shrinkToFit="0" vertical="center" wrapText="1"/>
    </xf>
    <xf borderId="17" fillId="3" fontId="8" numFmtId="165" xfId="0" applyAlignment="1" applyBorder="1" applyFont="1" applyNumberFormat="1">
      <alignment horizontal="center" shrinkToFit="0" vertical="center" wrapText="1"/>
    </xf>
    <xf borderId="17" fillId="3" fontId="8" numFmtId="166" xfId="0" applyAlignment="1" applyBorder="1" applyFont="1" applyNumberFormat="1">
      <alignment horizontal="center" shrinkToFit="0" vertical="center" wrapText="1"/>
    </xf>
    <xf borderId="17" fillId="3" fontId="8" numFmtId="167" xfId="0" applyAlignment="1" applyBorder="1" applyFont="1" applyNumberFormat="1">
      <alignment horizontal="center" shrinkToFit="0" vertical="center" wrapText="1"/>
    </xf>
    <xf borderId="15" fillId="0" fontId="8" numFmtId="167" xfId="0" applyAlignment="1" applyBorder="1" applyFont="1" applyNumberFormat="1">
      <alignment horizontal="center" shrinkToFit="1" vertical="center" wrapText="0"/>
    </xf>
    <xf borderId="17" fillId="3" fontId="8" numFmtId="0" xfId="0" applyAlignment="1" applyBorder="1" applyFont="1">
      <alignment horizontal="center" shrinkToFit="1" vertical="center" wrapText="0"/>
    </xf>
    <xf borderId="13" fillId="0" fontId="8" numFmtId="0" xfId="0" applyAlignment="1" applyBorder="1" applyFont="1">
      <alignment horizontal="center" shrinkToFit="1" vertical="center" wrapText="0"/>
    </xf>
    <xf borderId="15" fillId="0" fontId="8" numFmtId="168" xfId="0" applyAlignment="1" applyBorder="1" applyFont="1" applyNumberFormat="1">
      <alignment horizontal="center" shrinkToFit="0" vertical="center" wrapText="1"/>
    </xf>
    <xf borderId="17" fillId="3" fontId="8" numFmtId="168" xfId="0" applyAlignment="1" applyBorder="1" applyFont="1" applyNumberFormat="1">
      <alignment horizontal="center" shrinkToFit="0" vertical="center" wrapText="1"/>
    </xf>
    <xf borderId="17" fillId="2" fontId="8" numFmtId="168" xfId="0" applyAlignment="1" applyBorder="1" applyFont="1" applyNumberFormat="1">
      <alignment horizontal="center" shrinkToFit="0" vertical="center" wrapText="1"/>
    </xf>
    <xf borderId="13" fillId="0" fontId="8" numFmtId="168" xfId="0" applyAlignment="1" applyBorder="1" applyFont="1" applyNumberFormat="1">
      <alignment horizontal="center" shrinkToFit="0" vertical="center" wrapText="1"/>
    </xf>
    <xf borderId="15" fillId="0" fontId="8" numFmtId="169" xfId="0" applyAlignment="1" applyBorder="1" applyFont="1" applyNumberFormat="1">
      <alignment horizontal="center" shrinkToFit="0" vertical="center" wrapText="1"/>
    </xf>
    <xf borderId="15" fillId="0" fontId="8" numFmtId="170" xfId="0" applyAlignment="1" applyBorder="1" applyFont="1" applyNumberFormat="1">
      <alignment horizontal="center" shrinkToFit="0" vertical="center" wrapText="1"/>
    </xf>
    <xf borderId="17" fillId="3" fontId="8" numFmtId="169" xfId="0" applyAlignment="1" applyBorder="1" applyFont="1" applyNumberFormat="1">
      <alignment horizontal="center" shrinkToFit="0" vertical="center" wrapText="1"/>
    </xf>
    <xf borderId="17" fillId="3" fontId="8" numFmtId="170" xfId="0" applyAlignment="1" applyBorder="1" applyFont="1" applyNumberFormat="1">
      <alignment horizontal="center" shrinkToFit="0" vertical="center" wrapText="1"/>
    </xf>
    <xf borderId="17" fillId="2" fontId="8" numFmtId="169" xfId="0" applyAlignment="1" applyBorder="1" applyFont="1" applyNumberFormat="1">
      <alignment horizontal="center" shrinkToFit="0" vertical="center" wrapText="1"/>
    </xf>
    <xf borderId="17" fillId="2" fontId="8" numFmtId="170" xfId="0" applyAlignment="1" applyBorder="1" applyFont="1" applyNumberForma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0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0" numFmtId="0" xfId="0" applyAlignment="1" applyFont="1">
      <alignment vertical="center"/>
    </xf>
    <xf borderId="0" fillId="0" fontId="20" numFmtId="0" xfId="0" applyAlignment="1" applyFont="1">
      <alignment horizontal="center" vertical="center"/>
    </xf>
    <xf borderId="22" fillId="0" fontId="20" numFmtId="0" xfId="0" applyAlignment="1" applyBorder="1" applyFont="1">
      <alignment horizontal="center" vertical="center"/>
    </xf>
    <xf borderId="23" fillId="0" fontId="20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0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0" numFmtId="0" xfId="0" applyAlignment="1" applyBorder="1" applyFont="1">
      <alignment horizontal="center" vertical="center"/>
    </xf>
    <xf borderId="11" fillId="0" fontId="20" numFmtId="164" xfId="0" applyAlignment="1" applyBorder="1" applyFont="1" applyNumberFormat="1">
      <alignment vertical="center"/>
    </xf>
    <xf borderId="4" fillId="0" fontId="20" numFmtId="0" xfId="0" applyAlignment="1" applyBorder="1" applyFont="1">
      <alignment horizontal="center" vertical="center"/>
    </xf>
    <xf borderId="4" fillId="0" fontId="20" numFmtId="164" xfId="0" applyAlignment="1" applyBorder="1" applyFont="1" applyNumberFormat="1">
      <alignment vertical="center"/>
    </xf>
    <xf borderId="25" fillId="0" fontId="20" numFmtId="164" xfId="0" applyAlignment="1" applyBorder="1" applyFont="1" applyNumberFormat="1">
      <alignment vertical="center"/>
    </xf>
    <xf borderId="26" fillId="0" fontId="20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>
        <v>1.0</v>
      </c>
      <c r="F8" s="61"/>
      <c r="G8" s="62"/>
      <c r="H8" s="45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>
        <v>1.0</v>
      </c>
      <c r="F9" s="61"/>
      <c r="G9" s="62"/>
      <c r="H9" s="45" t="s">
        <v>27</v>
      </c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/>
      <c r="D10" s="71"/>
      <c r="E10" s="71">
        <v>1.0</v>
      </c>
      <c r="F10" s="72"/>
      <c r="G10" s="73"/>
      <c r="H10" s="75" t="s">
        <v>27</v>
      </c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>
        <v>1.0</v>
      </c>
      <c r="F11" s="72"/>
      <c r="G11" s="73"/>
      <c r="H11" s="75" t="s">
        <v>27</v>
      </c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>
        <v>1.0</v>
      </c>
      <c r="F12" s="72"/>
      <c r="G12" s="73"/>
      <c r="H12" s="75" t="s">
        <v>27</v>
      </c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>
        <v>1.0</v>
      </c>
      <c r="D13" s="60"/>
      <c r="E13" s="60"/>
      <c r="F13" s="61"/>
      <c r="G13" s="62"/>
      <c r="H13" s="45"/>
      <c r="I13" s="43"/>
    </row>
    <row r="14" ht="18.0" customHeight="1">
      <c r="A14" s="42">
        <v>7.0</v>
      </c>
      <c r="B14" s="43" t="b">
        <f t="shared" si="1"/>
        <v>0</v>
      </c>
      <c r="C14" s="60">
        <v>1.0</v>
      </c>
      <c r="D14" s="60"/>
      <c r="E14" s="60"/>
      <c r="F14" s="61"/>
      <c r="G14" s="62"/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61"/>
      <c r="G15" s="62"/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/>
      <c r="G16" s="62"/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/>
      <c r="G17" s="62"/>
      <c r="H17" s="45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0">
        <v>1.0</v>
      </c>
      <c r="D18" s="63"/>
      <c r="E18" s="63"/>
      <c r="F18" s="64"/>
      <c r="G18" s="65"/>
      <c r="H18" s="48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>
        <v>1.0</v>
      </c>
      <c r="D19" s="60"/>
      <c r="E19" s="60"/>
      <c r="F19" s="61"/>
      <c r="G19" s="62"/>
      <c r="H19" s="45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>
        <v>1.0</v>
      </c>
      <c r="D20" s="60"/>
      <c r="E20" s="60"/>
      <c r="F20" s="61"/>
      <c r="G20" s="62"/>
      <c r="H20" s="45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61"/>
      <c r="G21" s="62"/>
      <c r="H21" s="45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61"/>
      <c r="G22" s="62"/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/>
      <c r="E23" s="60">
        <v>1.0</v>
      </c>
      <c r="F23" s="61"/>
      <c r="G23" s="62"/>
      <c r="H23" s="45" t="s">
        <v>27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/>
      <c r="D24" s="60"/>
      <c r="E24" s="60">
        <v>1.0</v>
      </c>
      <c r="F24" s="61"/>
      <c r="G24" s="62"/>
      <c r="H24" s="45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>
        <v>1.0</v>
      </c>
      <c r="D25" s="60"/>
      <c r="E25" s="60"/>
      <c r="F25" s="61"/>
      <c r="G25" s="62"/>
      <c r="H25" s="45"/>
      <c r="I25" s="43"/>
    </row>
    <row r="26" ht="18.0" customHeight="1">
      <c r="A26" s="46">
        <v>19.0</v>
      </c>
      <c r="B26" s="47" t="b">
        <f t="shared" si="1"/>
        <v>0</v>
      </c>
      <c r="C26" s="63">
        <v>1.0</v>
      </c>
      <c r="D26" s="63"/>
      <c r="E26" s="63"/>
      <c r="F26" s="64"/>
      <c r="G26" s="65"/>
      <c r="H26" s="48"/>
      <c r="I26" s="47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61"/>
      <c r="G27" s="62"/>
      <c r="H27" s="45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/>
      <c r="G28" s="62"/>
      <c r="H28" s="45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61"/>
      <c r="G29" s="62"/>
      <c r="H29" s="45"/>
      <c r="I29" s="43"/>
    </row>
    <row r="30" ht="18.0" customHeight="1">
      <c r="A30" s="46">
        <v>23.0</v>
      </c>
      <c r="B30" s="47" t="b">
        <f t="shared" si="1"/>
        <v>0</v>
      </c>
      <c r="C30" s="63">
        <v>1.0</v>
      </c>
      <c r="D30" s="63"/>
      <c r="E30" s="63"/>
      <c r="F30" s="64"/>
      <c r="G30" s="65"/>
      <c r="H30" s="48"/>
      <c r="I30" s="47"/>
    </row>
    <row r="31" ht="18.0" customHeight="1">
      <c r="A31" s="42">
        <v>24.0</v>
      </c>
      <c r="B31" s="43" t="b">
        <f t="shared" si="1"/>
        <v>0</v>
      </c>
      <c r="C31" s="60">
        <v>1.0</v>
      </c>
      <c r="D31" s="60"/>
      <c r="E31" s="60"/>
      <c r="F31" s="61"/>
      <c r="G31" s="62"/>
      <c r="H31" s="45"/>
      <c r="I31" s="43"/>
    </row>
    <row r="32" ht="18.0" customHeight="1">
      <c r="A32" s="42">
        <v>25.0</v>
      </c>
      <c r="B32" s="43" t="b">
        <f t="shared" si="1"/>
        <v>0</v>
      </c>
      <c r="C32" s="60">
        <v>1.0</v>
      </c>
      <c r="D32" s="60"/>
      <c r="E32" s="60"/>
      <c r="F32" s="61"/>
      <c r="G32" s="62"/>
      <c r="H32" s="45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>
        <v>1.0</v>
      </c>
      <c r="F33" s="61"/>
      <c r="G33" s="62"/>
      <c r="H33" s="45" t="s">
        <v>27</v>
      </c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>
        <v>1.0</v>
      </c>
      <c r="F34" s="61"/>
      <c r="G34" s="62"/>
      <c r="H34" s="45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61"/>
      <c r="G36" s="62"/>
      <c r="H36" s="45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61"/>
      <c r="G37" s="62"/>
      <c r="H37" s="45" t="s">
        <v>27</v>
      </c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>
        <v>1.0</v>
      </c>
      <c r="F38" s="67"/>
      <c r="G38" s="68"/>
      <c r="H38" s="76" t="s">
        <v>27</v>
      </c>
      <c r="I38" s="51"/>
    </row>
    <row r="39" ht="18.0" customHeight="1">
      <c r="A39" s="52"/>
      <c r="B39" s="53" t="s">
        <v>36</v>
      </c>
      <c r="C39" s="54">
        <f t="shared" ref="C39:E39" si="3">COUNTIF(C8:C38,1)</f>
        <v>18</v>
      </c>
      <c r="D39" s="54">
        <f t="shared" si="3"/>
        <v>0</v>
      </c>
      <c r="E39" s="54">
        <f t="shared" si="3"/>
        <v>13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/>
      <c r="F8" s="61"/>
      <c r="G8" s="62"/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/>
      <c r="F9" s="61"/>
      <c r="G9" s="62"/>
      <c r="H9" s="45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/>
      <c r="D10" s="71"/>
      <c r="E10" s="71"/>
      <c r="F10" s="72"/>
      <c r="G10" s="73"/>
      <c r="H10" s="75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/>
      <c r="F11" s="72"/>
      <c r="G11" s="73"/>
      <c r="H11" s="75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/>
      <c r="F12" s="72"/>
      <c r="G12" s="73"/>
      <c r="H12" s="75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/>
      <c r="F13" s="61"/>
      <c r="G13" s="62"/>
      <c r="H13" s="45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/>
      <c r="F14" s="61"/>
      <c r="G14" s="62"/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/>
      <c r="D15" s="60"/>
      <c r="E15" s="60"/>
      <c r="F15" s="61"/>
      <c r="G15" s="62"/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/>
      <c r="D16" s="60"/>
      <c r="E16" s="60"/>
      <c r="F16" s="61"/>
      <c r="G16" s="62"/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/>
      <c r="D17" s="60"/>
      <c r="E17" s="60"/>
      <c r="F17" s="61"/>
      <c r="G17" s="62"/>
      <c r="H17" s="45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/>
      <c r="D18" s="63"/>
      <c r="E18" s="63"/>
      <c r="F18" s="64"/>
      <c r="G18" s="65"/>
      <c r="H18" s="48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/>
      <c r="F19" s="61"/>
      <c r="G19" s="62"/>
      <c r="H19" s="45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/>
      <c r="F20" s="61"/>
      <c r="G20" s="62"/>
      <c r="H20" s="45"/>
      <c r="I20" s="43"/>
    </row>
    <row r="21" ht="18.0" customHeight="1">
      <c r="A21" s="42">
        <v>14.0</v>
      </c>
      <c r="B21" s="43" t="b">
        <f t="shared" si="1"/>
        <v>0</v>
      </c>
      <c r="C21" s="60"/>
      <c r="D21" s="60"/>
      <c r="E21" s="60"/>
      <c r="F21" s="61"/>
      <c r="G21" s="62"/>
      <c r="H21" s="45"/>
      <c r="I21" s="43"/>
    </row>
    <row r="22" ht="18.0" customHeight="1">
      <c r="A22" s="42">
        <v>15.0</v>
      </c>
      <c r="B22" s="43" t="b">
        <f t="shared" si="1"/>
        <v>0</v>
      </c>
      <c r="C22" s="60"/>
      <c r="D22" s="60"/>
      <c r="E22" s="60"/>
      <c r="F22" s="61"/>
      <c r="G22" s="62"/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/>
      <c r="E23" s="60"/>
      <c r="F23" s="61"/>
      <c r="G23" s="62"/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/>
      <c r="D24" s="60"/>
      <c r="E24" s="60"/>
      <c r="F24" s="61"/>
      <c r="G24" s="62"/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/>
      <c r="E25" s="60"/>
      <c r="F25" s="61"/>
      <c r="G25" s="62"/>
      <c r="H25" s="45"/>
      <c r="I25" s="43"/>
    </row>
    <row r="26" ht="18.0" customHeight="1">
      <c r="A26" s="46">
        <v>19.0</v>
      </c>
      <c r="B26" s="47" t="b">
        <f t="shared" si="1"/>
        <v>0</v>
      </c>
      <c r="C26" s="63"/>
      <c r="D26" s="63"/>
      <c r="E26" s="63"/>
      <c r="F26" s="64"/>
      <c r="G26" s="65"/>
      <c r="H26" s="48"/>
      <c r="I26" s="47"/>
    </row>
    <row r="27" ht="18.0" customHeight="1">
      <c r="A27" s="42">
        <v>20.0</v>
      </c>
      <c r="B27" s="43" t="b">
        <f t="shared" si="1"/>
        <v>0</v>
      </c>
      <c r="C27" s="60"/>
      <c r="D27" s="60"/>
      <c r="E27" s="60"/>
      <c r="F27" s="61"/>
      <c r="G27" s="62"/>
      <c r="H27" s="45"/>
      <c r="I27" s="43"/>
    </row>
    <row r="28" ht="18.0" customHeight="1">
      <c r="A28" s="42">
        <v>21.0</v>
      </c>
      <c r="B28" s="43" t="b">
        <f t="shared" si="1"/>
        <v>0</v>
      </c>
      <c r="C28" s="60"/>
      <c r="D28" s="60"/>
      <c r="E28" s="60"/>
      <c r="F28" s="61"/>
      <c r="G28" s="62"/>
      <c r="H28" s="45"/>
      <c r="I28" s="43"/>
    </row>
    <row r="29" ht="18.0" customHeight="1">
      <c r="A29" s="42">
        <v>22.0</v>
      </c>
      <c r="B29" s="43" t="b">
        <f t="shared" si="1"/>
        <v>0</v>
      </c>
      <c r="C29" s="60"/>
      <c r="D29" s="60"/>
      <c r="E29" s="60"/>
      <c r="F29" s="61"/>
      <c r="G29" s="62"/>
      <c r="H29" s="45"/>
      <c r="I29" s="43"/>
    </row>
    <row r="30" ht="18.0" customHeight="1">
      <c r="A30" s="46">
        <v>23.0</v>
      </c>
      <c r="B30" s="47" t="b">
        <f t="shared" si="1"/>
        <v>0</v>
      </c>
      <c r="C30" s="63"/>
      <c r="D30" s="63"/>
      <c r="E30" s="63"/>
      <c r="F30" s="64"/>
      <c r="G30" s="65"/>
      <c r="H30" s="48"/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/>
      <c r="F31" s="61"/>
      <c r="G31" s="62"/>
      <c r="H31" s="45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/>
      <c r="F32" s="61"/>
      <c r="G32" s="62"/>
      <c r="H32" s="45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/>
      <c r="F33" s="61"/>
      <c r="G33" s="62"/>
      <c r="H33" s="45"/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/>
      <c r="F34" s="61"/>
      <c r="G34" s="62"/>
      <c r="H34" s="45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/>
      <c r="F35" s="61"/>
      <c r="G35" s="62"/>
      <c r="H35" s="45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/>
      <c r="F36" s="61"/>
      <c r="G36" s="62"/>
      <c r="H36" s="45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/>
      <c r="F37" s="61"/>
      <c r="G37" s="62"/>
      <c r="H37" s="45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/>
      <c r="F38" s="67"/>
      <c r="G38" s="68"/>
      <c r="H38" s="76"/>
      <c r="I38" s="51"/>
    </row>
    <row r="39" ht="18.0" customHeight="1">
      <c r="A39" s="52"/>
      <c r="B39" s="53" t="s">
        <v>36</v>
      </c>
      <c r="C39" s="54">
        <f t="shared" ref="C39:E39" si="3">COUNTIF(C8:C38,1)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87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/>
      <c r="F8" s="61"/>
      <c r="G8" s="62"/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/>
      <c r="F9" s="61"/>
      <c r="G9" s="62"/>
      <c r="H9" s="45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/>
      <c r="D10" s="71"/>
      <c r="E10" s="71"/>
      <c r="F10" s="72"/>
      <c r="G10" s="73"/>
      <c r="H10" s="75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/>
      <c r="F11" s="72"/>
      <c r="G11" s="73"/>
      <c r="H11" s="75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/>
      <c r="F12" s="72"/>
      <c r="G12" s="73"/>
      <c r="H12" s="75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/>
      <c r="F13" s="61"/>
      <c r="G13" s="62"/>
      <c r="H13" s="45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/>
      <c r="F14" s="61"/>
      <c r="G14" s="62"/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/>
      <c r="D15" s="60"/>
      <c r="E15" s="60"/>
      <c r="F15" s="61"/>
      <c r="G15" s="62"/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/>
      <c r="D16" s="60"/>
      <c r="E16" s="60"/>
      <c r="F16" s="61"/>
      <c r="G16" s="62"/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/>
      <c r="D17" s="60"/>
      <c r="E17" s="60"/>
      <c r="F17" s="61"/>
      <c r="G17" s="62"/>
      <c r="H17" s="45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/>
      <c r="D18" s="63"/>
      <c r="E18" s="63"/>
      <c r="F18" s="64"/>
      <c r="G18" s="65"/>
      <c r="H18" s="48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/>
      <c r="F19" s="61"/>
      <c r="G19" s="62"/>
      <c r="H19" s="45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/>
      <c r="F20" s="61"/>
      <c r="G20" s="62"/>
      <c r="H20" s="45"/>
      <c r="I20" s="43"/>
    </row>
    <row r="21" ht="18.0" customHeight="1">
      <c r="A21" s="42">
        <v>14.0</v>
      </c>
      <c r="B21" s="43" t="b">
        <f t="shared" si="1"/>
        <v>0</v>
      </c>
      <c r="C21" s="60"/>
      <c r="D21" s="60"/>
      <c r="E21" s="60"/>
      <c r="F21" s="61"/>
      <c r="G21" s="62"/>
      <c r="H21" s="45"/>
      <c r="I21" s="43"/>
    </row>
    <row r="22" ht="18.0" customHeight="1">
      <c r="A22" s="42">
        <v>15.0</v>
      </c>
      <c r="B22" s="43" t="b">
        <f t="shared" si="1"/>
        <v>0</v>
      </c>
      <c r="C22" s="60"/>
      <c r="D22" s="60"/>
      <c r="E22" s="60"/>
      <c r="F22" s="61"/>
      <c r="G22" s="62"/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/>
      <c r="E23" s="60"/>
      <c r="F23" s="61"/>
      <c r="G23" s="62"/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/>
      <c r="D24" s="60"/>
      <c r="E24" s="60"/>
      <c r="F24" s="61"/>
      <c r="G24" s="62"/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/>
      <c r="E25" s="60"/>
      <c r="F25" s="61"/>
      <c r="G25" s="62"/>
      <c r="H25" s="45"/>
      <c r="I25" s="43"/>
    </row>
    <row r="26" ht="18.0" customHeight="1">
      <c r="A26" s="46">
        <v>19.0</v>
      </c>
      <c r="B26" s="47" t="b">
        <f t="shared" si="1"/>
        <v>0</v>
      </c>
      <c r="C26" s="63"/>
      <c r="D26" s="63"/>
      <c r="E26" s="63"/>
      <c r="F26" s="64"/>
      <c r="G26" s="65"/>
      <c r="H26" s="48"/>
      <c r="I26" s="47"/>
    </row>
    <row r="27" ht="18.0" customHeight="1">
      <c r="A27" s="42">
        <v>20.0</v>
      </c>
      <c r="B27" s="43" t="b">
        <f t="shared" si="1"/>
        <v>0</v>
      </c>
      <c r="C27" s="60"/>
      <c r="D27" s="60"/>
      <c r="E27" s="60"/>
      <c r="F27" s="61"/>
      <c r="G27" s="62"/>
      <c r="H27" s="45"/>
      <c r="I27" s="43"/>
    </row>
    <row r="28" ht="18.0" customHeight="1">
      <c r="A28" s="42">
        <v>21.0</v>
      </c>
      <c r="B28" s="43" t="b">
        <f t="shared" si="1"/>
        <v>0</v>
      </c>
      <c r="C28" s="60"/>
      <c r="D28" s="60"/>
      <c r="E28" s="60"/>
      <c r="F28" s="61"/>
      <c r="G28" s="62"/>
      <c r="H28" s="45"/>
      <c r="I28" s="43"/>
    </row>
    <row r="29" ht="18.0" customHeight="1">
      <c r="A29" s="42">
        <v>22.0</v>
      </c>
      <c r="B29" s="43" t="b">
        <f t="shared" si="1"/>
        <v>0</v>
      </c>
      <c r="C29" s="60"/>
      <c r="D29" s="60"/>
      <c r="E29" s="60"/>
      <c r="F29" s="61"/>
      <c r="G29" s="62"/>
      <c r="H29" s="45"/>
      <c r="I29" s="43"/>
    </row>
    <row r="30" ht="18.0" customHeight="1">
      <c r="A30" s="46">
        <v>23.0</v>
      </c>
      <c r="B30" s="47" t="b">
        <f t="shared" si="1"/>
        <v>0</v>
      </c>
      <c r="C30" s="63"/>
      <c r="D30" s="63"/>
      <c r="E30" s="63"/>
      <c r="F30" s="64"/>
      <c r="G30" s="65"/>
      <c r="H30" s="48"/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/>
      <c r="F31" s="61"/>
      <c r="G31" s="62"/>
      <c r="H31" s="45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/>
      <c r="F32" s="61"/>
      <c r="G32" s="62"/>
      <c r="H32" s="45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/>
      <c r="F33" s="61"/>
      <c r="G33" s="62"/>
      <c r="H33" s="45"/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/>
      <c r="F34" s="61"/>
      <c r="G34" s="62"/>
      <c r="H34" s="45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/>
      <c r="F35" s="61"/>
      <c r="G35" s="62"/>
      <c r="H35" s="45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/>
      <c r="F36" s="61"/>
      <c r="G36" s="62"/>
      <c r="H36" s="45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60"/>
      <c r="D37" s="60"/>
      <c r="E37" s="60"/>
      <c r="F37" s="61"/>
      <c r="G37" s="62"/>
      <c r="H37" s="45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66"/>
      <c r="D38" s="66"/>
      <c r="E38" s="66"/>
      <c r="F38" s="67"/>
      <c r="G38" s="68"/>
      <c r="H38" s="76"/>
      <c r="I38" s="51"/>
    </row>
    <row r="39" ht="18.0" customHeight="1">
      <c r="A39" s="52"/>
      <c r="B39" s="53" t="s">
        <v>36</v>
      </c>
      <c r="C39" s="54">
        <f t="shared" ref="C39:E39" si="3">COUNTIF(C8:C38,1)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87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/>
      <c r="F8" s="61"/>
      <c r="G8" s="62"/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/>
      <c r="F9" s="61"/>
      <c r="G9" s="62"/>
      <c r="H9" s="45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/>
      <c r="D10" s="71"/>
      <c r="E10" s="71"/>
      <c r="F10" s="72"/>
      <c r="G10" s="73"/>
      <c r="H10" s="75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/>
      <c r="F11" s="72"/>
      <c r="G11" s="73"/>
      <c r="H11" s="75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/>
      <c r="F12" s="72"/>
      <c r="G12" s="73"/>
      <c r="H12" s="75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/>
      <c r="F13" s="61"/>
      <c r="G13" s="62"/>
      <c r="H13" s="45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/>
      <c r="F14" s="61"/>
      <c r="G14" s="62"/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/>
      <c r="D15" s="60"/>
      <c r="E15" s="60"/>
      <c r="F15" s="61"/>
      <c r="G15" s="62"/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/>
      <c r="D16" s="60"/>
      <c r="E16" s="60"/>
      <c r="F16" s="61"/>
      <c r="G16" s="62"/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/>
      <c r="D17" s="60"/>
      <c r="E17" s="60"/>
      <c r="F17" s="61"/>
      <c r="G17" s="62"/>
      <c r="H17" s="45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/>
      <c r="D18" s="63"/>
      <c r="E18" s="63"/>
      <c r="F18" s="64"/>
      <c r="G18" s="65"/>
      <c r="H18" s="48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/>
      <c r="F19" s="61"/>
      <c r="G19" s="62"/>
      <c r="H19" s="45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/>
      <c r="F20" s="61"/>
      <c r="G20" s="62"/>
      <c r="H20" s="45"/>
      <c r="I20" s="43"/>
    </row>
    <row r="21" ht="18.0" customHeight="1">
      <c r="A21" s="42">
        <v>14.0</v>
      </c>
      <c r="B21" s="43" t="b">
        <f t="shared" si="1"/>
        <v>0</v>
      </c>
      <c r="C21" s="60"/>
      <c r="D21" s="60"/>
      <c r="E21" s="60"/>
      <c r="F21" s="61"/>
      <c r="G21" s="62"/>
      <c r="H21" s="45"/>
      <c r="I21" s="43"/>
    </row>
    <row r="22" ht="18.0" customHeight="1">
      <c r="A22" s="42">
        <v>15.0</v>
      </c>
      <c r="B22" s="43" t="b">
        <f t="shared" si="1"/>
        <v>0</v>
      </c>
      <c r="C22" s="60"/>
      <c r="D22" s="60"/>
      <c r="E22" s="60"/>
      <c r="F22" s="61"/>
      <c r="G22" s="62"/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/>
      <c r="E23" s="60"/>
      <c r="F23" s="61"/>
      <c r="G23" s="62"/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/>
      <c r="D24" s="60"/>
      <c r="E24" s="60"/>
      <c r="F24" s="61"/>
      <c r="G24" s="62"/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/>
      <c r="E25" s="60"/>
      <c r="F25" s="61"/>
      <c r="G25" s="62"/>
      <c r="H25" s="45"/>
      <c r="I25" s="43"/>
    </row>
    <row r="26" ht="18.0" customHeight="1">
      <c r="A26" s="46">
        <v>19.0</v>
      </c>
      <c r="B26" s="47" t="b">
        <f t="shared" si="1"/>
        <v>0</v>
      </c>
      <c r="C26" s="63"/>
      <c r="D26" s="63"/>
      <c r="E26" s="63"/>
      <c r="F26" s="64"/>
      <c r="G26" s="65"/>
      <c r="H26" s="48"/>
      <c r="I26" s="47"/>
    </row>
    <row r="27" ht="18.0" customHeight="1">
      <c r="A27" s="42">
        <v>20.0</v>
      </c>
      <c r="B27" s="43" t="b">
        <f t="shared" si="1"/>
        <v>0</v>
      </c>
      <c r="C27" s="60"/>
      <c r="D27" s="60"/>
      <c r="E27" s="60"/>
      <c r="F27" s="61"/>
      <c r="G27" s="62"/>
      <c r="H27" s="45"/>
      <c r="I27" s="43"/>
    </row>
    <row r="28" ht="18.0" customHeight="1">
      <c r="A28" s="42">
        <v>21.0</v>
      </c>
      <c r="B28" s="43" t="b">
        <f t="shared" si="1"/>
        <v>0</v>
      </c>
      <c r="C28" s="60"/>
      <c r="D28" s="60"/>
      <c r="E28" s="60"/>
      <c r="F28" s="61"/>
      <c r="G28" s="62"/>
      <c r="H28" s="45"/>
      <c r="I28" s="43"/>
    </row>
    <row r="29" ht="18.0" customHeight="1">
      <c r="A29" s="42">
        <v>22.0</v>
      </c>
      <c r="B29" s="43" t="b">
        <f t="shared" si="1"/>
        <v>0</v>
      </c>
      <c r="C29" s="60"/>
      <c r="D29" s="60"/>
      <c r="E29" s="60"/>
      <c r="F29" s="61"/>
      <c r="G29" s="62"/>
      <c r="H29" s="45"/>
      <c r="I29" s="43"/>
    </row>
    <row r="30" ht="18.0" customHeight="1">
      <c r="A30" s="46">
        <v>23.0</v>
      </c>
      <c r="B30" s="47" t="b">
        <f t="shared" si="1"/>
        <v>0</v>
      </c>
      <c r="C30" s="63"/>
      <c r="D30" s="63"/>
      <c r="E30" s="63"/>
      <c r="F30" s="64"/>
      <c r="G30" s="65"/>
      <c r="H30" s="48"/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/>
      <c r="F31" s="61"/>
      <c r="G31" s="62"/>
      <c r="H31" s="45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/>
      <c r="F32" s="61"/>
      <c r="G32" s="62"/>
      <c r="H32" s="45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/>
      <c r="F33" s="61"/>
      <c r="G33" s="62"/>
      <c r="H33" s="45"/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/>
      <c r="F34" s="61"/>
      <c r="G34" s="62"/>
      <c r="H34" s="45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/>
      <c r="F35" s="61"/>
      <c r="G35" s="62"/>
      <c r="H35" s="45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/>
      <c r="F36" s="61"/>
      <c r="G36" s="62"/>
      <c r="H36" s="45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/>
      <c r="F37" s="61"/>
      <c r="G37" s="62"/>
      <c r="H37" s="45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/>
      <c r="F38" s="67"/>
      <c r="G38" s="68"/>
      <c r="H38" s="76"/>
      <c r="I38" s="51"/>
    </row>
    <row r="39" ht="18.0" customHeight="1">
      <c r="A39" s="52"/>
      <c r="B39" s="53" t="s">
        <v>36</v>
      </c>
      <c r="C39" s="54">
        <f t="shared" ref="C39:E39" si="3">COUNTIF(C8:C38,1)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88" t="str">
        <f>'4月'!E2</f>
        <v>軟式野球</v>
      </c>
      <c r="B1" s="89"/>
      <c r="C1" s="90"/>
      <c r="D1" s="91" t="s">
        <v>72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ht="14.25" customHeight="1">
      <c r="A2" s="92"/>
      <c r="B2" s="92"/>
      <c r="C2" s="93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ht="14.25" customHeight="1">
      <c r="A3" s="91"/>
      <c r="B3" s="91" t="s">
        <v>73</v>
      </c>
      <c r="C3" s="94" t="str">
        <f>'4月'!H4</f>
        <v/>
      </c>
      <c r="D3" s="95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ht="14.25" customHeight="1">
      <c r="A4" s="91"/>
      <c r="B4" s="91"/>
      <c r="C4" s="92"/>
      <c r="D4" s="92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ht="20.25" customHeight="1">
      <c r="A5" s="96"/>
      <c r="B5" s="97" t="s">
        <v>14</v>
      </c>
      <c r="C5" s="97" t="s">
        <v>15</v>
      </c>
      <c r="D5" s="97" t="s">
        <v>16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ht="20.25" customHeight="1">
      <c r="A6" s="98" t="s">
        <v>74</v>
      </c>
      <c r="B6" s="99">
        <f>'4月'!$C$39</f>
        <v>20</v>
      </c>
      <c r="C6" s="99">
        <f>'4月'!$D$39</f>
        <v>3</v>
      </c>
      <c r="D6" s="99">
        <f>'4月'!$E$39</f>
        <v>7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ht="20.25" customHeight="1">
      <c r="A7" s="100" t="s">
        <v>75</v>
      </c>
      <c r="B7" s="101">
        <f>'5月'!$C$39</f>
        <v>17</v>
      </c>
      <c r="C7" s="101">
        <f>'5月'!$D$39</f>
        <v>2</v>
      </c>
      <c r="D7" s="101">
        <f>'5月'!$E$39</f>
        <v>12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ht="20.25" customHeight="1">
      <c r="A8" s="100" t="s">
        <v>76</v>
      </c>
      <c r="B8" s="101">
        <f>'6月'!$C$39</f>
        <v>19</v>
      </c>
      <c r="C8" s="101">
        <f>'6月'!$D$39</f>
        <v>4</v>
      </c>
      <c r="D8" s="101">
        <f>'6月'!$E$39</f>
        <v>7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ht="20.25" customHeight="1">
      <c r="A9" s="100" t="s">
        <v>77</v>
      </c>
      <c r="B9" s="101">
        <f>'7月'!$C$39</f>
        <v>15</v>
      </c>
      <c r="C9" s="101">
        <f>'7月'!$D$39</f>
        <v>2</v>
      </c>
      <c r="D9" s="101">
        <f>'7月'!$E$39</f>
        <v>14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ht="20.25" customHeight="1">
      <c r="A10" s="100" t="s">
        <v>78</v>
      </c>
      <c r="B10" s="101">
        <f>'8月'!$C$39</f>
        <v>18</v>
      </c>
      <c r="C10" s="101">
        <f>'8月'!$D$39</f>
        <v>0</v>
      </c>
      <c r="D10" s="101">
        <f>'8月'!$E$39</f>
        <v>13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ht="20.25" customHeight="1">
      <c r="A11" s="100" t="s">
        <v>79</v>
      </c>
      <c r="B11" s="101">
        <f>'9月'!$C$39</f>
        <v>17</v>
      </c>
      <c r="C11" s="101">
        <f>'9月'!$D$39</f>
        <v>1</v>
      </c>
      <c r="D11" s="101">
        <f>'9月'!$E$39</f>
        <v>11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ht="20.25" customHeight="1">
      <c r="A12" s="100" t="s">
        <v>80</v>
      </c>
      <c r="B12" s="101">
        <f>'10月'!$C$39</f>
        <v>16</v>
      </c>
      <c r="C12" s="101">
        <f>'10月'!$D$39</f>
        <v>3</v>
      </c>
      <c r="D12" s="101">
        <f>'10月'!$E$39</f>
        <v>12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ht="20.25" customHeight="1">
      <c r="A13" s="100" t="s">
        <v>81</v>
      </c>
      <c r="B13" s="101">
        <f>'11月'!$C$39</f>
        <v>18</v>
      </c>
      <c r="C13" s="101">
        <f>'11月'!$D$39</f>
        <v>0</v>
      </c>
      <c r="D13" s="101">
        <f>'11月'!$E$39</f>
        <v>12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ht="20.25" customHeight="1">
      <c r="A14" s="100" t="s">
        <v>82</v>
      </c>
      <c r="B14" s="101">
        <f>'12月'!$C$39</f>
        <v>18</v>
      </c>
      <c r="C14" s="101">
        <f>'12月'!$D$39</f>
        <v>0</v>
      </c>
      <c r="D14" s="101">
        <f>'12月'!$E$39</f>
        <v>13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ht="20.25" customHeight="1">
      <c r="A15" s="100" t="s">
        <v>83</v>
      </c>
      <c r="B15" s="101">
        <f>'1月'!$C$39</f>
        <v>0</v>
      </c>
      <c r="C15" s="101">
        <f>'1月'!$D$39</f>
        <v>0</v>
      </c>
      <c r="D15" s="101">
        <f>'1月'!$E$39</f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ht="20.25" customHeight="1">
      <c r="A16" s="100" t="s">
        <v>84</v>
      </c>
      <c r="B16" s="101">
        <f>'2月'!$C$39</f>
        <v>0</v>
      </c>
      <c r="C16" s="101">
        <f>'2月'!$D$39</f>
        <v>0</v>
      </c>
      <c r="D16" s="101">
        <f>'2月'!$E$39</f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ht="20.25" customHeight="1">
      <c r="A17" s="96" t="s">
        <v>85</v>
      </c>
      <c r="B17" s="102">
        <f>'3月'!$C$39</f>
        <v>0</v>
      </c>
      <c r="C17" s="102">
        <f>'3月'!$D$39</f>
        <v>0</v>
      </c>
      <c r="D17" s="102">
        <f>'3月'!$E$39</f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ht="20.25" customHeight="1">
      <c r="A18" s="103" t="s">
        <v>36</v>
      </c>
      <c r="B18" s="99">
        <f t="shared" ref="B18:D18" si="1">SUM(B6:B17)</f>
        <v>158</v>
      </c>
      <c r="C18" s="99">
        <f t="shared" si="1"/>
        <v>15</v>
      </c>
      <c r="D18" s="99">
        <f t="shared" si="1"/>
        <v>101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ht="14.25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ht="14.25" customHeight="1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ht="14.25" customHeight="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ht="14.25" customHeight="1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ht="14.25" customHeight="1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ht="14.25" customHeight="1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ht="14.25" customHeight="1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ht="14.25" customHeigh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ht="14.25" customHeigh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ht="14.25" customHeight="1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ht="14.25" customHeight="1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ht="14.25" customHeight="1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ht="14.25" customHeight="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ht="14.25" customHeight="1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ht="14.25" customHeight="1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ht="14.25" customHeight="1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ht="14.25" customHeight="1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ht="14.25" customHeight="1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ht="14.25" customHeight="1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ht="14.25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ht="14.25" customHeight="1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ht="14.2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ht="14.25" customHeight="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ht="14.25" customHeight="1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ht="14.25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ht="14.25" customHeight="1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ht="14.25" customHeight="1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ht="14.25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ht="14.25" customHeight="1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ht="14.25" customHeight="1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ht="14.25" customHeight="1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ht="14.25" customHeight="1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ht="14.25" customHeight="1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ht="14.25" customHeight="1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ht="14.25" customHeight="1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ht="14.25" customHeight="1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ht="14.25" customHeight="1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ht="14.25" customHeight="1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ht="14.25" customHeight="1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ht="14.25" customHeight="1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ht="14.25" customHeight="1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ht="14.25" customHeight="1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ht="14.25" customHeight="1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ht="14.25" customHeight="1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ht="14.25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ht="14.25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ht="14.25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ht="14.25" customHeight="1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ht="14.25" customHeight="1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ht="14.25" customHeight="1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ht="14.25" customHeight="1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ht="14.25" customHeight="1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ht="14.25" customHeight="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ht="14.25" customHeight="1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ht="14.25" customHeight="1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ht="14.25" customHeight="1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ht="14.25" customHeight="1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ht="14.25" customHeight="1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ht="14.25" customHeight="1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ht="14.25" customHeight="1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ht="14.25" customHeight="1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ht="14.25" customHeight="1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ht="14.25" customHeight="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ht="14.25" customHeight="1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ht="14.25" customHeight="1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ht="14.25" customHeight="1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ht="14.25" customHeight="1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ht="14.25" customHeight="1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ht="14.25" customHeight="1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ht="14.25" customHeight="1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ht="14.2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ht="14.25" customHeight="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ht="14.25" customHeight="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ht="14.25" customHeight="1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ht="14.25" customHeight="1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ht="14.25" customHeight="1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ht="14.25" customHeight="1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ht="14.25" customHeight="1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ht="14.25" customHeight="1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ht="14.25" customHeight="1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ht="14.25" customHeight="1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ht="14.25" customHeight="1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ht="14.25" customHeight="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ht="14.25" customHeight="1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ht="14.25" customHeight="1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ht="14.25" customHeight="1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ht="14.25" customHeight="1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ht="14.25" customHeight="1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ht="14.25" customHeight="1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ht="14.25" customHeight="1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ht="14.25" customHeight="1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ht="14.25" customHeight="1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ht="14.25" customHeight="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ht="14.25" customHeight="1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ht="14.25" customHeight="1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ht="14.25" customHeight="1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ht="14.25" customHeight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ht="14.25" customHeight="1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ht="14.25" customHeight="1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ht="14.25" customHeight="1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ht="14.25" customHeight="1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ht="14.25" customHeight="1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ht="14.25" customHeight="1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ht="14.25" customHeight="1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ht="14.25" customHeight="1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ht="14.25" customHeight="1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ht="14.25" customHeight="1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ht="14.25" customHeight="1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ht="14.25" customHeight="1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ht="14.25" customHeight="1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ht="14.25" customHeight="1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ht="14.25" customHeight="1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ht="14.25" customHeight="1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ht="14.25" customHeight="1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ht="14.25" customHeight="1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ht="14.25" customHeight="1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ht="14.25" customHeight="1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ht="14.25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ht="14.25" customHeight="1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ht="14.25" customHeight="1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ht="14.25" customHeight="1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ht="14.25" customHeight="1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ht="14.25" customHeight="1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ht="14.25" customHeight="1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ht="14.25" customHeight="1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ht="14.25" customHeight="1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ht="14.25" customHeight="1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ht="14.25" customHeight="1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ht="14.25" customHeight="1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ht="14.25" customHeight="1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ht="14.25" customHeight="1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ht="14.25" customHeight="1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ht="14.25" customHeight="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ht="14.25" customHeight="1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ht="14.25" customHeight="1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ht="14.25" customHeight="1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ht="14.25" customHeight="1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ht="14.25" customHeight="1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ht="14.25" customHeight="1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ht="14.25" customHeight="1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ht="14.25" customHeight="1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ht="14.25" customHeight="1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ht="14.25" customHeight="1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ht="14.25" customHeight="1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ht="14.25" customHeight="1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ht="14.25" customHeight="1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ht="14.25" customHeight="1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ht="14.25" customHeight="1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ht="14.25" customHeight="1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ht="14.25" customHeight="1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ht="14.25" customHeight="1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ht="14.25" customHeight="1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ht="14.25" customHeight="1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ht="14.25" customHeight="1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ht="14.25" customHeight="1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ht="14.25" customHeight="1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ht="14.25" customHeight="1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ht="14.25" customHeight="1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ht="14.25" customHeight="1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ht="14.25" customHeight="1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ht="14.25" customHeight="1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ht="14.25" customHeight="1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ht="14.25" customHeight="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ht="14.25" customHeight="1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ht="14.25" customHeight="1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ht="14.25" customHeight="1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ht="14.25" customHeight="1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ht="14.25" customHeight="1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ht="14.25" customHeight="1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ht="14.25" customHeight="1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ht="14.25" customHeight="1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ht="14.25" customHeight="1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ht="14.25" customHeight="1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ht="14.25" customHeight="1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ht="14.25" customHeight="1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ht="14.25" customHeight="1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ht="14.25" customHeight="1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ht="14.25" customHeight="1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ht="14.25" customHeight="1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ht="14.25" customHeight="1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ht="14.25" customHeight="1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ht="14.25" customHeight="1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ht="14.25" customHeight="1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ht="14.25" customHeight="1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ht="14.25" customHeight="1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ht="14.25" customHeight="1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ht="14.25" customHeight="1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ht="14.25" customHeight="1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ht="14.25" customHeight="1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ht="14.25" customHeight="1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ht="14.25" customHeight="1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ht="14.25" customHeight="1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ht="14.25" customHeight="1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ht="14.25" customHeight="1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ht="14.25" customHeight="1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ht="14.25" customHeight="1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ht="14.25" customHeight="1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ht="14.25" customHeight="1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ht="14.25" customHeight="1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ht="14.25" customHeight="1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ht="14.25" customHeight="1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ht="14.25" customHeight="1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ht="14.25" customHeight="1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ht="14.25" customHeight="1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ht="14.25" customHeight="1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ht="14.25" customHeight="1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ht="14.25" customHeight="1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ht="14.25" customHeight="1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ht="14.25" customHeight="1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ht="14.25" customHeight="1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ht="14.25" customHeight="1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ht="14.25" customHeight="1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ht="14.25" customHeight="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ht="14.25" customHeight="1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ht="14.25" customHeight="1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ht="14.25" customHeight="1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ht="14.25" customHeight="1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ht="14.25" customHeight="1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ht="14.25" customHeight="1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ht="14.25" customHeight="1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ht="14.25" customHeight="1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ht="14.25" customHeight="1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ht="14.25" customHeight="1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ht="14.25" customHeight="1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ht="14.25" customHeight="1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ht="14.25" customHeight="1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ht="14.25" customHeight="1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ht="14.25" customHeight="1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ht="14.25" customHeight="1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ht="14.25" customHeight="1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ht="14.25" customHeight="1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ht="14.25" customHeight="1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ht="14.25" customHeight="1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ht="14.25" customHeight="1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ht="14.25" customHeight="1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ht="14.25" customHeight="1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ht="14.25" customHeight="1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ht="14.25" customHeight="1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ht="14.25" customHeight="1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ht="14.25" customHeight="1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ht="14.25" customHeight="1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ht="14.25" customHeight="1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ht="14.25" customHeight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ht="14.25" customHeight="1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ht="14.25" customHeight="1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ht="14.25" customHeight="1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ht="14.25" customHeight="1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ht="14.25" customHeight="1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ht="14.25" customHeight="1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ht="14.25" customHeight="1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ht="14.25" customHeight="1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ht="14.25" customHeight="1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ht="14.25" customHeight="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ht="14.25" customHeight="1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ht="14.25" customHeight="1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ht="14.25" customHeight="1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ht="14.25" customHeight="1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ht="14.25" customHeight="1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ht="14.25" customHeight="1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ht="14.25" customHeight="1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ht="14.25" customHeight="1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ht="14.25" customHeight="1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ht="14.25" customHeight="1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ht="14.25" customHeight="1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ht="14.25" customHeight="1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ht="14.25" customHeight="1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ht="14.25" customHeight="1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ht="14.25" customHeight="1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ht="14.25" customHeight="1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ht="14.25" customHeight="1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ht="14.25" customHeight="1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ht="14.25" customHeight="1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ht="14.25" customHeight="1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ht="14.25" customHeight="1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ht="14.25" customHeight="1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ht="14.25" customHeight="1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ht="14.25" customHeight="1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ht="14.25" customHeight="1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ht="14.25" customHeight="1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ht="14.25" customHeight="1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ht="14.25" customHeight="1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ht="14.25" customHeight="1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ht="14.25" customHeight="1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ht="14.25" customHeight="1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ht="14.25" customHeight="1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ht="14.25" customHeight="1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ht="14.25" customHeight="1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ht="14.25" customHeight="1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ht="14.25" customHeight="1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ht="14.25" customHeight="1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ht="14.25" customHeight="1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ht="14.25" customHeight="1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ht="14.25" customHeight="1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ht="14.25" customHeight="1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ht="14.25" customHeight="1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ht="14.25" customHeight="1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ht="14.25" customHeight="1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ht="14.25" customHeight="1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ht="14.25" customHeight="1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ht="14.25" customHeight="1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ht="14.25" customHeight="1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ht="14.25" customHeight="1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ht="14.25" customHeight="1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ht="14.25" customHeight="1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ht="14.25" customHeight="1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ht="14.25" customHeight="1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ht="14.25" customHeight="1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ht="14.25" customHeight="1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ht="14.25" customHeight="1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ht="14.25" customHeight="1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ht="14.25" customHeight="1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ht="14.25" customHeight="1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ht="14.25" customHeight="1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ht="14.25" customHeight="1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ht="14.25" customHeight="1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ht="14.25" customHeight="1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ht="14.25" customHeight="1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ht="14.25" customHeight="1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ht="14.25" customHeight="1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ht="14.25" customHeight="1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ht="14.25" customHeight="1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ht="14.25" customHeight="1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ht="14.25" customHeight="1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ht="14.25" customHeight="1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ht="14.25" customHeight="1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ht="14.25" customHeight="1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ht="14.25" customHeight="1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ht="14.25" customHeight="1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ht="14.25" customHeight="1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ht="14.25" customHeight="1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ht="14.25" customHeight="1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ht="14.25" customHeight="1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ht="14.25" customHeight="1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ht="14.25" customHeight="1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ht="14.25" customHeight="1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ht="14.25" customHeight="1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ht="14.25" customHeight="1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ht="14.25" customHeight="1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ht="14.25" customHeight="1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ht="14.25" customHeight="1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ht="14.25" customHeight="1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ht="14.25" customHeight="1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ht="14.25" customHeight="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ht="14.25" customHeight="1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ht="14.25" customHeight="1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ht="14.25" customHeight="1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ht="14.25" customHeight="1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ht="14.25" customHeight="1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ht="14.25" customHeight="1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ht="14.25" customHeight="1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ht="14.25" customHeight="1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ht="14.25" customHeight="1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ht="14.25" customHeight="1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ht="14.25" customHeight="1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ht="14.25" customHeight="1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ht="14.25" customHeight="1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ht="14.25" customHeight="1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ht="14.25" customHeight="1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ht="14.25" customHeight="1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ht="14.25" customHeight="1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ht="14.25" customHeight="1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ht="14.25" customHeight="1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ht="14.25" customHeight="1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ht="14.25" customHeight="1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ht="14.25" customHeight="1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ht="14.25" customHeight="1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ht="14.25" customHeight="1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ht="14.25" customHeight="1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ht="14.25" customHeight="1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ht="14.25" customHeight="1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ht="14.25" customHeight="1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ht="14.25" customHeight="1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ht="14.25" customHeight="1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ht="14.25" customHeight="1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ht="14.25" customHeight="1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ht="14.25" customHeight="1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ht="14.25" customHeight="1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ht="14.25" customHeight="1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ht="14.25" customHeight="1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ht="14.25" customHeight="1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ht="14.25" customHeight="1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ht="14.25" customHeight="1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ht="14.25" customHeight="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ht="14.25" customHeight="1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ht="14.25" customHeight="1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ht="14.25" customHeight="1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ht="14.25" customHeight="1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ht="14.25" customHeight="1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ht="14.25" customHeight="1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ht="14.25" customHeight="1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ht="14.25" customHeight="1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ht="14.25" customHeight="1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ht="14.25" customHeight="1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ht="14.25" customHeight="1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ht="14.25" customHeight="1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ht="14.25" customHeight="1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ht="14.25" customHeight="1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ht="14.25" customHeight="1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ht="14.25" customHeight="1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ht="14.25" customHeight="1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ht="14.25" customHeight="1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ht="14.25" customHeight="1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ht="14.25" customHeight="1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ht="14.25" customHeight="1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ht="14.25" customHeight="1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ht="14.25" customHeight="1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ht="14.25" customHeight="1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ht="14.25" customHeight="1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ht="14.25" customHeight="1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ht="14.25" customHeight="1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ht="14.25" customHeight="1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ht="14.25" customHeight="1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ht="14.25" customHeight="1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ht="14.25" customHeight="1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ht="14.25" customHeight="1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ht="14.25" customHeight="1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ht="14.25" customHeight="1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ht="14.25" customHeight="1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ht="14.25" customHeight="1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ht="14.25" customHeight="1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ht="14.25" customHeight="1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ht="14.25" customHeight="1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ht="14.25" customHeight="1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ht="14.25" customHeight="1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ht="14.25" customHeight="1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ht="14.25" customHeight="1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ht="14.25" customHeight="1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ht="14.25" customHeight="1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ht="14.25" customHeight="1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ht="14.25" customHeight="1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ht="14.25" customHeight="1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ht="14.25" customHeight="1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ht="14.25" customHeight="1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ht="14.25" customHeight="1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ht="14.25" customHeight="1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ht="14.25" customHeight="1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ht="14.25" customHeight="1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ht="14.25" customHeight="1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ht="14.25" customHeight="1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ht="14.25" customHeight="1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ht="14.25" customHeight="1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ht="14.25" customHeight="1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ht="14.25" customHeight="1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ht="14.25" customHeight="1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ht="14.25" customHeight="1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ht="14.25" customHeight="1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ht="14.25" customHeight="1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ht="14.25" customHeight="1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ht="14.25" customHeight="1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ht="14.25" customHeight="1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ht="14.25" customHeight="1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ht="14.25" customHeight="1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ht="14.25" customHeight="1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ht="14.25" customHeight="1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ht="14.25" customHeight="1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ht="14.25" customHeight="1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ht="14.25" customHeight="1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ht="14.25" customHeight="1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ht="14.25" customHeight="1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ht="14.25" customHeight="1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ht="14.25" customHeight="1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ht="14.25" customHeight="1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ht="14.25" customHeight="1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ht="14.25" customHeight="1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ht="14.25" customHeight="1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ht="14.25" customHeight="1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ht="14.25" customHeight="1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ht="14.25" customHeight="1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ht="14.25" customHeight="1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ht="14.25" customHeight="1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ht="14.25" customHeight="1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ht="14.25" customHeight="1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ht="14.25" customHeight="1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ht="14.25" customHeight="1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ht="14.25" customHeight="1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ht="14.25" customHeight="1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ht="14.25" customHeight="1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ht="14.25" customHeight="1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ht="14.25" customHeight="1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ht="14.25" customHeight="1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ht="14.25" customHeight="1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ht="14.25" customHeight="1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ht="14.25" customHeight="1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ht="14.25" customHeight="1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ht="14.25" customHeight="1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ht="14.25" customHeight="1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ht="14.25" customHeight="1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ht="14.25" customHeight="1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ht="14.25" customHeight="1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ht="14.25" customHeight="1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ht="14.25" customHeight="1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ht="14.25" customHeight="1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ht="14.25" customHeight="1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ht="14.25" customHeight="1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ht="14.25" customHeight="1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ht="14.25" customHeight="1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ht="14.25" customHeight="1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ht="14.25" customHeight="1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ht="14.25" customHeight="1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ht="14.25" customHeight="1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ht="14.25" customHeight="1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ht="14.25" customHeight="1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ht="14.25" customHeight="1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ht="14.25" customHeight="1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ht="14.25" customHeight="1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ht="14.25" customHeight="1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ht="14.25" customHeight="1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ht="14.25" customHeight="1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ht="14.25" customHeight="1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ht="14.25" customHeight="1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ht="14.25" customHeight="1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ht="14.25" customHeight="1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ht="14.25" customHeight="1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ht="14.25" customHeight="1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ht="14.25" customHeight="1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ht="14.25" customHeight="1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ht="14.25" customHeight="1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ht="14.25" customHeight="1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ht="14.25" customHeight="1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ht="14.25" customHeight="1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ht="14.25" customHeight="1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ht="14.25" customHeight="1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ht="14.25" customHeight="1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ht="14.25" customHeight="1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ht="14.25" customHeight="1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ht="14.25" customHeight="1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ht="14.25" customHeight="1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ht="14.25" customHeight="1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ht="14.25" customHeight="1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ht="14.25" customHeight="1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ht="14.25" customHeight="1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ht="14.25" customHeight="1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ht="14.25" customHeight="1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ht="14.25" customHeight="1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ht="14.25" customHeight="1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ht="14.25" customHeight="1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ht="14.25" customHeight="1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ht="14.25" customHeight="1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ht="14.25" customHeight="1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ht="14.25" customHeight="1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ht="14.25" customHeight="1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ht="14.25" customHeight="1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ht="14.25" customHeight="1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ht="14.25" customHeight="1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ht="14.25" customHeight="1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ht="14.25" customHeight="1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ht="14.25" customHeight="1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ht="14.25" customHeight="1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ht="14.25" customHeight="1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ht="14.25" customHeight="1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ht="14.25" customHeight="1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ht="14.25" customHeight="1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ht="14.25" customHeight="1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ht="14.25" customHeight="1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ht="14.25" customHeight="1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ht="14.25" customHeight="1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ht="14.25" customHeight="1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ht="14.25" customHeight="1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ht="14.25" customHeight="1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ht="14.25" customHeight="1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ht="14.25" customHeight="1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ht="14.25" customHeight="1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ht="14.25" customHeight="1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ht="14.25" customHeight="1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ht="14.25" customHeight="1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ht="14.25" customHeight="1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ht="14.25" customHeight="1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ht="14.25" customHeight="1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ht="14.25" customHeight="1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ht="14.25" customHeight="1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ht="14.25" customHeight="1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ht="14.25" customHeight="1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ht="14.25" customHeight="1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ht="14.25" customHeight="1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ht="14.25" customHeight="1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ht="14.25" customHeight="1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ht="14.25" customHeight="1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ht="14.25" customHeight="1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ht="14.25" customHeight="1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ht="14.25" customHeight="1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ht="14.25" customHeight="1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ht="14.25" customHeight="1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ht="14.25" customHeight="1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ht="14.25" customHeight="1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ht="14.25" customHeight="1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ht="14.25" customHeight="1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ht="14.25" customHeight="1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ht="14.25" customHeight="1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ht="14.25" customHeight="1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ht="14.25" customHeight="1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ht="14.25" customHeight="1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ht="14.25" customHeight="1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ht="14.25" customHeight="1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ht="14.25" customHeight="1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ht="14.25" customHeight="1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ht="14.25" customHeight="1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ht="14.25" customHeight="1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ht="14.25" customHeight="1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ht="14.25" customHeight="1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ht="14.25" customHeight="1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ht="14.25" customHeight="1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ht="14.25" customHeight="1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ht="14.25" customHeight="1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ht="14.25" customHeight="1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ht="14.25" customHeight="1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ht="14.25" customHeight="1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ht="14.25" customHeight="1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ht="14.25" customHeight="1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ht="14.25" customHeight="1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ht="14.25" customHeight="1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ht="14.25" customHeight="1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ht="14.25" customHeight="1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ht="14.25" customHeight="1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ht="14.25" customHeight="1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ht="14.25" customHeight="1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ht="14.25" customHeight="1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ht="14.25" customHeight="1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ht="14.25" customHeight="1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ht="14.25" customHeight="1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ht="14.25" customHeight="1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ht="14.25" customHeight="1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ht="14.25" customHeight="1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ht="14.25" customHeight="1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ht="14.25" customHeight="1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ht="14.25" customHeight="1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ht="14.25" customHeight="1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ht="14.25" customHeight="1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ht="14.25" customHeight="1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ht="14.25" customHeight="1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ht="14.25" customHeight="1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ht="14.25" customHeight="1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ht="14.25" customHeight="1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ht="14.25" customHeight="1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ht="14.25" customHeight="1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ht="14.25" customHeight="1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ht="14.25" customHeight="1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ht="14.25" customHeight="1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ht="14.25" customHeight="1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ht="14.25" customHeight="1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ht="14.25" customHeight="1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ht="14.25" customHeight="1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ht="14.25" customHeight="1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ht="14.25" customHeight="1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ht="14.25" customHeight="1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ht="14.25" customHeight="1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ht="14.25" customHeight="1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ht="14.25" customHeight="1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ht="14.25" customHeight="1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ht="14.25" customHeight="1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ht="14.25" customHeight="1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ht="14.25" customHeight="1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ht="14.25" customHeight="1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ht="14.25" customHeight="1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ht="14.25" customHeight="1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ht="14.25" customHeight="1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ht="14.25" customHeight="1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ht="14.25" customHeight="1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ht="14.25" customHeight="1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ht="14.25" customHeight="1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ht="14.25" customHeight="1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ht="14.25" customHeight="1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ht="14.25" customHeight="1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ht="14.25" customHeight="1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ht="14.25" customHeight="1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ht="14.25" customHeight="1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ht="14.25" customHeight="1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ht="14.25" customHeight="1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ht="14.25" customHeight="1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ht="14.25" customHeight="1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ht="14.25" customHeight="1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ht="14.25" customHeight="1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ht="14.25" customHeight="1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ht="14.25" customHeight="1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ht="14.25" customHeight="1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ht="14.25" customHeight="1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ht="14.25" customHeight="1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ht="14.25" customHeight="1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ht="14.25" customHeight="1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ht="14.25" customHeight="1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ht="14.25" customHeight="1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ht="14.25" customHeight="1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ht="14.25" customHeight="1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ht="14.25" customHeight="1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ht="14.25" customHeight="1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ht="14.25" customHeight="1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ht="14.25" customHeight="1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ht="14.25" customHeight="1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ht="14.25" customHeight="1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ht="14.25" customHeight="1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ht="14.25" customHeight="1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ht="14.25" customHeight="1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ht="14.25" customHeight="1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ht="14.25" customHeight="1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ht="14.25" customHeight="1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ht="14.25" customHeight="1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ht="14.25" customHeight="1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ht="14.25" customHeight="1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ht="14.25" customHeight="1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ht="14.25" customHeight="1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ht="14.25" customHeight="1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ht="14.25" customHeight="1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ht="14.25" customHeight="1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ht="14.25" customHeight="1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ht="14.25" customHeight="1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ht="14.25" customHeight="1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ht="14.25" customHeight="1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ht="14.25" customHeight="1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ht="14.25" customHeight="1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ht="14.25" customHeight="1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ht="14.25" customHeight="1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ht="14.25" customHeight="1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ht="14.25" customHeight="1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ht="14.25" customHeight="1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ht="14.25" customHeight="1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ht="14.25" customHeight="1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ht="14.25" customHeight="1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ht="14.25" customHeight="1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ht="14.25" customHeight="1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ht="14.25" customHeight="1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ht="14.25" customHeight="1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ht="14.25" customHeight="1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ht="14.25" customHeight="1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ht="14.25" customHeight="1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ht="14.25" customHeight="1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ht="14.25" customHeight="1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ht="14.25" customHeight="1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ht="14.25" customHeight="1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ht="14.25" customHeight="1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ht="14.25" customHeight="1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ht="14.25" customHeight="1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ht="14.25" customHeight="1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ht="14.25" customHeight="1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ht="14.25" customHeight="1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ht="14.25" customHeight="1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ht="14.25" customHeight="1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ht="14.25" customHeight="1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ht="14.25" customHeight="1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ht="14.25" customHeight="1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ht="14.25" customHeight="1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ht="14.25" customHeight="1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ht="14.25" customHeight="1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ht="14.25" customHeight="1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ht="14.25" customHeight="1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ht="14.25" customHeight="1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ht="14.25" customHeight="1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ht="14.25" customHeight="1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ht="14.25" customHeight="1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ht="14.25" customHeight="1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ht="14.25" customHeight="1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ht="14.25" customHeight="1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ht="14.25" customHeight="1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ht="14.25" customHeight="1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ht="14.25" customHeight="1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ht="14.25" customHeight="1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ht="14.25" customHeight="1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ht="14.25" customHeight="1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ht="14.25" customHeight="1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ht="14.25" customHeight="1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ht="14.25" customHeight="1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ht="14.25" customHeight="1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ht="14.25" customHeight="1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ht="14.25" customHeight="1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ht="14.25" customHeight="1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ht="14.25" customHeight="1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ht="14.25" customHeight="1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ht="14.25" customHeight="1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ht="14.25" customHeight="1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ht="14.25" customHeight="1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ht="14.25" customHeight="1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ht="14.25" customHeight="1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ht="14.25" customHeight="1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ht="14.25" customHeight="1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ht="14.25" customHeight="1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ht="14.25" customHeight="1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ht="14.25" customHeight="1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ht="14.25" customHeight="1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ht="14.25" customHeight="1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ht="14.25" customHeight="1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ht="14.25" customHeight="1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ht="14.25" customHeight="1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ht="14.25" customHeight="1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ht="14.25" customHeight="1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ht="14.25" customHeight="1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ht="14.25" customHeight="1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ht="14.25" customHeight="1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ht="14.25" customHeight="1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ht="14.25" customHeight="1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ht="14.25" customHeight="1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ht="14.25" customHeight="1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ht="14.25" customHeight="1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ht="14.25" customHeight="1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ht="14.25" customHeight="1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ht="14.25" customHeight="1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ht="14.25" customHeight="1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ht="14.25" customHeight="1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ht="14.25" customHeight="1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ht="14.25" customHeight="1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ht="14.25" customHeight="1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ht="14.25" customHeight="1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ht="14.25" customHeight="1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ht="14.25" customHeight="1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ht="14.25" customHeight="1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ht="14.25" customHeight="1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ht="14.25" customHeight="1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ht="14.25" customHeight="1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ht="14.25" customHeight="1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ht="14.25" customHeight="1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ht="14.25" customHeight="1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ht="14.25" customHeight="1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ht="14.25" customHeight="1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ht="14.25" customHeight="1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ht="14.25" customHeight="1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ht="14.25" customHeight="1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ht="14.25" customHeight="1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ht="14.25" customHeight="1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ht="14.25" customHeight="1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ht="14.25" customHeight="1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ht="14.25" customHeight="1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ht="14.25" customHeight="1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ht="14.25" customHeight="1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ht="14.25" customHeight="1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ht="14.25" customHeight="1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ht="14.25" customHeight="1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ht="14.25" customHeight="1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ht="14.25" customHeight="1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ht="14.25" customHeight="1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ht="14.25" customHeight="1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ht="14.25" customHeight="1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ht="14.25" customHeight="1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ht="14.25" customHeight="1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ht="14.25" customHeight="1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ht="14.25" customHeight="1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ht="14.25" customHeight="1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ht="14.25" customHeight="1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ht="14.25" customHeight="1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ht="14.25" customHeight="1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ht="14.25" customHeight="1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ht="14.25" customHeight="1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ht="14.25" customHeight="1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ht="14.25" customHeight="1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ht="14.25" customHeight="1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ht="14.25" customHeight="1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ht="14.25" customHeight="1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ht="14.25" customHeight="1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ht="14.25" customHeight="1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ht="14.25" customHeight="1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ht="14.25" customHeight="1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ht="14.25" customHeight="1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ht="14.25" customHeight="1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ht="14.25" customHeight="1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ht="14.25" customHeight="1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ht="14.25" customHeight="1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ht="14.25" customHeight="1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ht="14.25" customHeight="1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ht="14.25" customHeight="1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ht="14.25" customHeight="1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ht="14.25" customHeight="1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ht="14.25" customHeight="1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ht="14.25" customHeight="1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ht="14.25" customHeight="1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ht="14.25" customHeight="1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ht="14.25" customHeight="1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ht="14.25" customHeight="1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ht="14.25" customHeight="1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ht="14.25" customHeight="1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ht="14.25" customHeight="1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ht="14.25" customHeight="1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ht="14.25" customHeight="1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ht="14.25" customHeight="1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ht="14.25" customHeight="1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ht="14.25" customHeight="1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ht="14.25" customHeight="1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ht="14.25" customHeight="1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ht="14.25" customHeight="1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ht="14.25" customHeight="1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ht="14.25" customHeight="1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ht="14.25" customHeight="1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ht="14.25" customHeight="1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ht="14.25" customHeight="1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ht="14.25" customHeight="1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ht="14.25" customHeight="1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ht="14.25" customHeight="1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ht="14.25" customHeight="1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ht="14.25" customHeight="1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ht="14.25" customHeight="1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ht="14.25" customHeight="1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ht="14.25" customHeight="1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ht="14.25" customHeight="1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ht="14.25" customHeight="1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ht="14.25" customHeight="1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ht="14.25" customHeight="1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ht="14.25" customHeight="1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ht="14.25" customHeight="1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ht="14.25" customHeight="1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ht="14.25" customHeight="1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ht="14.25" customHeight="1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ht="14.25" customHeight="1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ht="14.25" customHeight="1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ht="14.25" customHeight="1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ht="14.25" customHeight="1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ht="14.25" customHeight="1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ht="14.25" customHeight="1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ht="14.25" customHeight="1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ht="14.25" customHeight="1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ht="14.25" customHeight="1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ht="14.25" customHeight="1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ht="14.25" customHeight="1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ht="14.25" customHeight="1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ht="14.25" customHeight="1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ht="14.25" customHeight="1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ht="14.25" customHeight="1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ht="14.25" customHeight="1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ht="14.25" customHeight="1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ht="14.25" customHeight="1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ht="14.25" customHeight="1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ht="14.25" customHeight="1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ht="14.25" customHeight="1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ht="14.25" customHeight="1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ht="14.25" customHeight="1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ht="14.25" customHeight="1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ht="14.25" customHeight="1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ht="14.25" customHeight="1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ht="14.25" customHeight="1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ht="14.25" customHeight="1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ht="14.25" customHeight="1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ht="14.25" customHeight="1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ht="14.25" customHeight="1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ht="14.25" customHeight="1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ht="14.25" customHeight="1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ht="14.25" customHeight="1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ht="14.25" customHeight="1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ht="14.25" customHeight="1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ht="14.25" customHeight="1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ht="14.25" customHeight="1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ht="14.25" customHeight="1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ht="14.25" customHeight="1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ht="14.25" customHeight="1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ht="14.25" customHeight="1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ht="14.25" customHeight="1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ht="14.25" customHeight="1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ht="14.25" customHeight="1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ht="14.25" customHeight="1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ht="14.25" customHeight="1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ht="14.25" customHeight="1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ht="14.25" customHeight="1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ht="14.25" customHeight="1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ht="14.25" customHeight="1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ht="14.25" customHeight="1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ht="14.25" customHeight="1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ht="14.25" customHeight="1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ht="14.25" customHeight="1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ht="14.25" customHeight="1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ht="14.25" customHeight="1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ht="14.25" customHeight="1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ht="14.25" customHeight="1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ht="14.25" customHeight="1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ht="14.25" customHeight="1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ht="14.25" customHeight="1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ht="14.25" customHeight="1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ht="14.25" customHeight="1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ht="14.25" customHeight="1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ht="14.25" customHeight="1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ht="14.25" customHeight="1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ht="14.25" customHeight="1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ht="14.25" customHeight="1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ht="14.25" customHeight="1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ht="14.25" customHeight="1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ht="14.25" customHeight="1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ht="14.25" customHeight="1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ht="14.25" customHeight="1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ht="14.25" customHeight="1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ht="14.25" customHeight="1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ht="14.25" customHeight="1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ht="14.25" customHeight="1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ht="14.25" customHeight="1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ht="14.25" customHeight="1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ht="14.25" customHeight="1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ht="14.25" customHeight="1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ht="14.25" customHeight="1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 ht="14.25" customHeight="1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 ht="14.25" customHeight="1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 ht="14.25" customHeight="1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51</v>
      </c>
      <c r="D8" s="43"/>
      <c r="E8" s="43"/>
      <c r="F8" s="43" t="s">
        <v>32</v>
      </c>
      <c r="G8" s="43" t="s">
        <v>52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51</v>
      </c>
      <c r="D9" s="43"/>
      <c r="E9" s="43"/>
      <c r="F9" s="43" t="s">
        <v>33</v>
      </c>
      <c r="G9" s="44" t="s">
        <v>52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51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51</v>
      </c>
      <c r="D11" s="43"/>
      <c r="E11" s="43"/>
      <c r="F11" s="43" t="s">
        <v>20</v>
      </c>
      <c r="G11" s="45" t="s">
        <v>52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51</v>
      </c>
      <c r="D12" s="43"/>
      <c r="E12" s="43"/>
      <c r="F12" s="43" t="s">
        <v>20</v>
      </c>
      <c r="G12" s="43" t="s">
        <v>52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51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51</v>
      </c>
      <c r="D14" s="43"/>
      <c r="E14" s="43"/>
      <c r="F14" s="43" t="s">
        <v>20</v>
      </c>
      <c r="G14" s="45" t="s">
        <v>52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51</v>
      </c>
      <c r="D15" s="43"/>
      <c r="E15" s="43"/>
      <c r="F15" s="43" t="s">
        <v>20</v>
      </c>
      <c r="G15" s="43" t="s">
        <v>52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51</v>
      </c>
      <c r="D16" s="43"/>
      <c r="E16" s="43"/>
      <c r="F16" s="43" t="s">
        <v>32</v>
      </c>
      <c r="G16" s="43" t="s">
        <v>52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 t="s">
        <v>51</v>
      </c>
      <c r="E17" s="43"/>
      <c r="F17" s="43" t="s">
        <v>33</v>
      </c>
      <c r="G17" s="45" t="s">
        <v>56</v>
      </c>
      <c r="H17" s="43" t="s">
        <v>25</v>
      </c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51</v>
      </c>
      <c r="D18" s="43"/>
      <c r="E18" s="43"/>
      <c r="F18" s="43" t="s">
        <v>20</v>
      </c>
      <c r="G18" s="43" t="s">
        <v>52</v>
      </c>
      <c r="H18" s="43"/>
      <c r="I18" s="43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43" t="s">
        <v>51</v>
      </c>
      <c r="D19" s="43"/>
      <c r="E19" s="43"/>
      <c r="F19" s="43" t="s">
        <v>20</v>
      </c>
      <c r="G19" s="45" t="s">
        <v>52</v>
      </c>
      <c r="H19" s="43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51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51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51</v>
      </c>
      <c r="D22" s="43"/>
      <c r="E22" s="43"/>
      <c r="F22" s="43" t="s">
        <v>20</v>
      </c>
      <c r="G22" s="45" t="s">
        <v>52</v>
      </c>
      <c r="H22" s="43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43" t="s">
        <v>51</v>
      </c>
      <c r="D23" s="43"/>
      <c r="E23" s="43"/>
      <c r="F23" s="43" t="s">
        <v>32</v>
      </c>
      <c r="G23" s="45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51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51</v>
      </c>
      <c r="D25" s="43"/>
      <c r="E25" s="43"/>
      <c r="F25" s="43" t="s">
        <v>20</v>
      </c>
      <c r="G25" s="45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51</v>
      </c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51</v>
      </c>
      <c r="F27" s="43" t="s">
        <v>20</v>
      </c>
      <c r="G27" s="45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51</v>
      </c>
      <c r="D28" s="43"/>
      <c r="E28" s="43"/>
      <c r="F28" s="43" t="s">
        <v>20</v>
      </c>
      <c r="G28" s="45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51</v>
      </c>
      <c r="D29" s="43"/>
      <c r="E29" s="43"/>
      <c r="F29" s="43" t="s">
        <v>20</v>
      </c>
      <c r="G29" s="45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51</v>
      </c>
      <c r="D30" s="43"/>
      <c r="E30" s="43"/>
      <c r="F30" s="43" t="s">
        <v>33</v>
      </c>
      <c r="G30" s="45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 t="s">
        <v>51</v>
      </c>
      <c r="E31" s="43"/>
      <c r="F31" s="43" t="s">
        <v>32</v>
      </c>
      <c r="G31" s="43" t="s">
        <v>61</v>
      </c>
      <c r="H31" s="43" t="s">
        <v>62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51</v>
      </c>
      <c r="F32" s="43"/>
      <c r="G32" s="43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 t="s">
        <v>51</v>
      </c>
      <c r="D33" s="47"/>
      <c r="E33" s="47"/>
      <c r="F33" s="47" t="s">
        <v>33</v>
      </c>
      <c r="G33" s="48" t="s">
        <v>52</v>
      </c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51</v>
      </c>
      <c r="D34" s="43"/>
      <c r="E34" s="43"/>
      <c r="F34" s="43" t="s">
        <v>20</v>
      </c>
      <c r="G34" s="45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51</v>
      </c>
      <c r="F35" s="43"/>
      <c r="G35" s="45" t="s">
        <v>52</v>
      </c>
      <c r="H35" s="43"/>
      <c r="I35" s="43" t="s">
        <v>63</v>
      </c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 t="s">
        <v>51</v>
      </c>
      <c r="D36" s="47"/>
      <c r="E36" s="47"/>
      <c r="F36" s="47" t="s">
        <v>32</v>
      </c>
      <c r="G36" s="47" t="s">
        <v>52</v>
      </c>
      <c r="H36" s="47"/>
      <c r="I36" s="47" t="s">
        <v>63</v>
      </c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 t="s">
        <v>51</v>
      </c>
      <c r="E37" s="43"/>
      <c r="F37" s="43" t="s">
        <v>33</v>
      </c>
      <c r="G37" s="45" t="s">
        <v>64</v>
      </c>
      <c r="H37" s="43" t="s">
        <v>62</v>
      </c>
      <c r="I37" s="43" t="s">
        <v>63</v>
      </c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COUNTIF(C8:C38,"〇")</f>
        <v>20</v>
      </c>
      <c r="D39" s="54">
        <f t="shared" si="3"/>
        <v>3</v>
      </c>
      <c r="E39" s="54">
        <f t="shared" si="3"/>
        <v>7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>
        <v>1.0</v>
      </c>
      <c r="D8" s="60"/>
      <c r="E8" s="60"/>
      <c r="F8" s="61">
        <v>1.0</v>
      </c>
      <c r="G8" s="62" t="s">
        <v>52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>
        <v>1.0</v>
      </c>
      <c r="D9" s="60"/>
      <c r="E9" s="60"/>
      <c r="F9" s="61" t="s">
        <v>20</v>
      </c>
      <c r="G9" s="62">
        <v>1.0</v>
      </c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63">
        <v>1.0</v>
      </c>
      <c r="D10" s="63"/>
      <c r="E10" s="63"/>
      <c r="F10" s="64" t="s">
        <v>20</v>
      </c>
      <c r="G10" s="65">
        <v>1.0</v>
      </c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63"/>
      <c r="D11" s="63"/>
      <c r="E11" s="63">
        <v>1.0</v>
      </c>
      <c r="F11" s="64" t="s">
        <v>20</v>
      </c>
      <c r="G11" s="65">
        <v>1.0</v>
      </c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63"/>
      <c r="D12" s="63"/>
      <c r="E12" s="63">
        <v>1.0</v>
      </c>
      <c r="F12" s="64" t="s">
        <v>20</v>
      </c>
      <c r="G12" s="65">
        <v>1.0</v>
      </c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>
        <v>1.0</v>
      </c>
      <c r="D13" s="60"/>
      <c r="E13" s="60"/>
      <c r="F13" s="61" t="s">
        <v>20</v>
      </c>
      <c r="G13" s="62">
        <v>1.0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60">
        <v>1.0</v>
      </c>
      <c r="D14" s="60"/>
      <c r="E14" s="60"/>
      <c r="F14" s="61">
        <v>2.0</v>
      </c>
      <c r="G14" s="62">
        <v>1.0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/>
      <c r="D15" s="60">
        <v>1.0</v>
      </c>
      <c r="E15" s="60"/>
      <c r="F15" s="61">
        <v>1.0</v>
      </c>
      <c r="G15" s="62" t="s">
        <v>65</v>
      </c>
      <c r="H15" s="43" t="s">
        <v>66</v>
      </c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 t="s">
        <v>20</v>
      </c>
      <c r="G16" s="62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 t="s">
        <v>20</v>
      </c>
      <c r="G17" s="62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60">
        <v>1.0</v>
      </c>
      <c r="D18" s="60"/>
      <c r="E18" s="60"/>
      <c r="F18" s="61" t="s">
        <v>20</v>
      </c>
      <c r="G18" s="62"/>
      <c r="H18" s="43"/>
      <c r="I18" s="43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>
        <v>1.0</v>
      </c>
      <c r="D19" s="60"/>
      <c r="E19" s="60"/>
      <c r="F19" s="61" t="s">
        <v>20</v>
      </c>
      <c r="G19" s="62"/>
      <c r="H19" s="43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>
        <v>1.0</v>
      </c>
      <c r="D20" s="60"/>
      <c r="E20" s="60"/>
      <c r="F20" s="61" t="s">
        <v>20</v>
      </c>
      <c r="G20" s="62"/>
      <c r="H20" s="43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61"/>
      <c r="G21" s="62"/>
      <c r="H21" s="43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61"/>
      <c r="G22" s="62"/>
      <c r="H22" s="43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>
        <v>1.0</v>
      </c>
      <c r="D23" s="60"/>
      <c r="E23" s="60"/>
      <c r="F23" s="61" t="s">
        <v>20</v>
      </c>
      <c r="G23" s="62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61" t="s">
        <v>20</v>
      </c>
      <c r="G24" s="62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>
        <v>1.0</v>
      </c>
      <c r="D25" s="60"/>
      <c r="E25" s="60"/>
      <c r="F25" s="61" t="s">
        <v>20</v>
      </c>
      <c r="G25" s="62"/>
      <c r="H25" s="43"/>
      <c r="I25" s="43"/>
    </row>
    <row r="26" ht="18.0" customHeight="1">
      <c r="A26" s="42">
        <v>19.0</v>
      </c>
      <c r="B26" s="43" t="b">
        <f t="shared" si="1"/>
        <v>0</v>
      </c>
      <c r="C26" s="60">
        <v>1.0</v>
      </c>
      <c r="D26" s="60"/>
      <c r="E26" s="60"/>
      <c r="F26" s="61" t="s">
        <v>20</v>
      </c>
      <c r="G26" s="62"/>
      <c r="H26" s="43"/>
      <c r="I26" s="43"/>
    </row>
    <row r="27" ht="18.0" customHeight="1">
      <c r="A27" s="42">
        <v>20.0</v>
      </c>
      <c r="B27" s="43" t="b">
        <f t="shared" si="1"/>
        <v>0</v>
      </c>
      <c r="C27" s="60"/>
      <c r="D27" s="60"/>
      <c r="E27" s="60">
        <v>1.0</v>
      </c>
      <c r="F27" s="61" t="s">
        <v>20</v>
      </c>
      <c r="G27" s="62"/>
      <c r="H27" s="43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>
        <v>2.0</v>
      </c>
      <c r="G28" s="62"/>
      <c r="H28" s="43"/>
      <c r="I28" s="43"/>
    </row>
    <row r="29" ht="18.0" customHeight="1">
      <c r="A29" s="42">
        <v>22.0</v>
      </c>
      <c r="B29" s="43" t="b">
        <f t="shared" si="1"/>
        <v>0</v>
      </c>
      <c r="C29" s="60"/>
      <c r="D29" s="60">
        <v>1.0</v>
      </c>
      <c r="E29" s="60"/>
      <c r="F29" s="61">
        <v>1.0</v>
      </c>
      <c r="G29" s="62">
        <v>1.0</v>
      </c>
      <c r="H29" s="43" t="s">
        <v>66</v>
      </c>
      <c r="I29" s="43"/>
    </row>
    <row r="30" ht="18.0" customHeight="1">
      <c r="A30" s="42">
        <v>23.0</v>
      </c>
      <c r="B30" s="43" t="b">
        <f t="shared" si="1"/>
        <v>0</v>
      </c>
      <c r="C30" s="60"/>
      <c r="D30" s="60"/>
      <c r="E30" s="60">
        <v>1.0</v>
      </c>
      <c r="F30" s="61"/>
      <c r="G30" s="62"/>
      <c r="H30" s="43"/>
      <c r="I30" s="43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>
        <v>1.0</v>
      </c>
      <c r="F31" s="61"/>
      <c r="G31" s="62"/>
      <c r="H31" s="43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>
        <v>1.0</v>
      </c>
      <c r="F32" s="61"/>
      <c r="G32" s="62"/>
      <c r="H32" s="43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>
        <v>1.0</v>
      </c>
      <c r="F33" s="61"/>
      <c r="G33" s="62"/>
      <c r="H33" s="43"/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>
        <v>1.0</v>
      </c>
      <c r="F34" s="61"/>
      <c r="G34" s="62"/>
      <c r="H34" s="43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61"/>
      <c r="G36" s="62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61"/>
      <c r="G37" s="62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>
        <v>1.0</v>
      </c>
      <c r="F38" s="67"/>
      <c r="G38" s="68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COUNTIF(C8:C38,1)</f>
        <v>17</v>
      </c>
      <c r="D39" s="54">
        <f t="shared" si="3"/>
        <v>2</v>
      </c>
      <c r="E39" s="54">
        <f t="shared" si="3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>
        <v>1.0</v>
      </c>
      <c r="F8" s="61"/>
      <c r="G8" s="62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>
        <v>1.0</v>
      </c>
      <c r="D9" s="60"/>
      <c r="E9" s="60"/>
      <c r="F9" s="61" t="s">
        <v>20</v>
      </c>
      <c r="G9" s="62">
        <v>1.0</v>
      </c>
      <c r="H9" s="43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>
        <v>1.0</v>
      </c>
      <c r="D10" s="71"/>
      <c r="E10" s="71"/>
      <c r="F10" s="72" t="s">
        <v>20</v>
      </c>
      <c r="G10" s="73">
        <v>1.0</v>
      </c>
      <c r="H10" s="70"/>
      <c r="I10" s="70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63">
        <v>1.0</v>
      </c>
      <c r="D11" s="63"/>
      <c r="E11" s="63"/>
      <c r="F11" s="64">
        <v>1.0</v>
      </c>
      <c r="G11" s="65">
        <v>1.0</v>
      </c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63">
        <v>1.0</v>
      </c>
      <c r="D12" s="63"/>
      <c r="E12" s="63"/>
      <c r="F12" s="64">
        <v>1.0</v>
      </c>
      <c r="G12" s="65">
        <v>1.0</v>
      </c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>
        <v>1.0</v>
      </c>
      <c r="D13" s="60"/>
      <c r="E13" s="60"/>
      <c r="F13" s="61" t="s">
        <v>20</v>
      </c>
      <c r="G13" s="62">
        <v>1.0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60">
        <v>1.0</v>
      </c>
      <c r="D14" s="60"/>
      <c r="E14" s="60"/>
      <c r="F14" s="61" t="s">
        <v>20</v>
      </c>
      <c r="G14" s="62">
        <v>1.0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61" t="s">
        <v>20</v>
      </c>
      <c r="G15" s="62">
        <v>1.0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 t="s">
        <v>20</v>
      </c>
      <c r="G16" s="62">
        <v>1.0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 t="s">
        <v>20</v>
      </c>
      <c r="G17" s="62">
        <v>1.0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60">
        <v>1.0</v>
      </c>
      <c r="D18" s="60"/>
      <c r="E18" s="60"/>
      <c r="F18" s="61">
        <v>2.0</v>
      </c>
      <c r="G18" s="62">
        <v>1.0</v>
      </c>
      <c r="H18" s="43"/>
      <c r="I18" s="43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>
        <v>1.0</v>
      </c>
      <c r="E19" s="60"/>
      <c r="F19" s="61">
        <v>1.0</v>
      </c>
      <c r="G19" s="62">
        <v>1.0</v>
      </c>
      <c r="H19" s="43" t="s">
        <v>25</v>
      </c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>
        <v>1.0</v>
      </c>
      <c r="F20" s="61"/>
      <c r="G20" s="62"/>
      <c r="H20" s="43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61" t="s">
        <v>20</v>
      </c>
      <c r="G21" s="62">
        <v>1.0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61" t="s">
        <v>20</v>
      </c>
      <c r="G22" s="62">
        <v>1.0</v>
      </c>
      <c r="H22" s="43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>
        <v>1.0</v>
      </c>
      <c r="D23" s="60"/>
      <c r="E23" s="60"/>
      <c r="F23" s="61" t="s">
        <v>20</v>
      </c>
      <c r="G23" s="62">
        <v>1.0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61" t="s">
        <v>20</v>
      </c>
      <c r="G24" s="62">
        <v>1.0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>
        <v>1.0</v>
      </c>
      <c r="E25" s="60"/>
      <c r="F25" s="61">
        <v>2.0</v>
      </c>
      <c r="G25" s="62">
        <v>1.0</v>
      </c>
      <c r="H25" s="43" t="s">
        <v>25</v>
      </c>
      <c r="I25" s="43"/>
    </row>
    <row r="26" ht="18.0" customHeight="1">
      <c r="A26" s="42">
        <v>19.0</v>
      </c>
      <c r="B26" s="43" t="b">
        <f t="shared" si="1"/>
        <v>0</v>
      </c>
      <c r="C26" s="60"/>
      <c r="D26" s="60"/>
      <c r="E26" s="60">
        <v>1.0</v>
      </c>
      <c r="F26" s="61"/>
      <c r="G26" s="62"/>
      <c r="H26" s="43"/>
      <c r="I26" s="43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61" t="s">
        <v>20</v>
      </c>
      <c r="G27" s="62">
        <v>1.0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 t="s">
        <v>20</v>
      </c>
      <c r="G28" s="62">
        <v>1.0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61" t="s">
        <v>20</v>
      </c>
      <c r="G29" s="62">
        <v>1.0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60">
        <v>1.0</v>
      </c>
      <c r="D30" s="60"/>
      <c r="E30" s="60"/>
      <c r="F30" s="61" t="s">
        <v>20</v>
      </c>
      <c r="G30" s="62">
        <v>1.0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60">
        <v>1.0</v>
      </c>
      <c r="D31" s="60"/>
      <c r="E31" s="60"/>
      <c r="F31" s="61" t="s">
        <v>20</v>
      </c>
      <c r="G31" s="62">
        <v>1.0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>
        <v>1.0</v>
      </c>
      <c r="E32" s="60"/>
      <c r="F32" s="61">
        <v>1.0</v>
      </c>
      <c r="G32" s="62">
        <v>1.0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60"/>
      <c r="D33" s="60">
        <v>1.0</v>
      </c>
      <c r="E33" s="60"/>
      <c r="F33" s="61">
        <v>1.0</v>
      </c>
      <c r="G33" s="62">
        <v>1.0</v>
      </c>
      <c r="H33" s="43" t="s">
        <v>25</v>
      </c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>
        <v>1.0</v>
      </c>
      <c r="F34" s="61"/>
      <c r="G34" s="62"/>
      <c r="H34" s="43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61"/>
      <c r="G36" s="62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61"/>
      <c r="G37" s="62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66"/>
      <c r="D38" s="66"/>
      <c r="E38" s="66"/>
      <c r="F38" s="67"/>
      <c r="G38" s="68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COUNTIF(C8:C38,1)</f>
        <v>19</v>
      </c>
      <c r="D39" s="54">
        <f t="shared" si="3"/>
        <v>4</v>
      </c>
      <c r="E39" s="54">
        <f t="shared" si="3"/>
        <v>7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>
        <v>1.0</v>
      </c>
      <c r="F8" s="61"/>
      <c r="G8" s="62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>
        <v>1.0</v>
      </c>
      <c r="F9" s="61"/>
      <c r="G9" s="62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63"/>
      <c r="D10" s="63"/>
      <c r="E10" s="63">
        <v>1.0</v>
      </c>
      <c r="F10" s="64"/>
      <c r="G10" s="65"/>
      <c r="H10" s="47"/>
      <c r="I10" s="47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>
        <v>1.0</v>
      </c>
      <c r="F11" s="72"/>
      <c r="G11" s="73"/>
      <c r="H11" s="70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>
        <v>1.0</v>
      </c>
      <c r="F12" s="72"/>
      <c r="G12" s="73"/>
      <c r="H12" s="70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>
        <v>1.0</v>
      </c>
      <c r="F13" s="61"/>
      <c r="G13" s="62"/>
      <c r="H13" s="43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>
        <v>1.0</v>
      </c>
      <c r="F14" s="61"/>
      <c r="G14" s="62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/>
      <c r="D15" s="60"/>
      <c r="E15" s="60">
        <v>1.0</v>
      </c>
      <c r="F15" s="61"/>
      <c r="G15" s="62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>
        <v>2.0</v>
      </c>
      <c r="G16" s="62">
        <v>1.0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>
        <v>2.0</v>
      </c>
      <c r="G17" s="62">
        <v>1.0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60"/>
      <c r="D18" s="60"/>
      <c r="E18" s="60">
        <v>1.0</v>
      </c>
      <c r="F18" s="61"/>
      <c r="G18" s="62"/>
      <c r="H18" s="43"/>
      <c r="I18" s="43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>
        <v>1.0</v>
      </c>
      <c r="D19" s="60"/>
      <c r="E19" s="60"/>
      <c r="F19" s="61" t="s">
        <v>20</v>
      </c>
      <c r="G19" s="62">
        <v>1.0</v>
      </c>
      <c r="H19" s="43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>
        <v>1.0</v>
      </c>
      <c r="D20" s="60"/>
      <c r="E20" s="60"/>
      <c r="F20" s="61" t="s">
        <v>20</v>
      </c>
      <c r="G20" s="62">
        <v>1.0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61" t="s">
        <v>20</v>
      </c>
      <c r="G21" s="62">
        <v>1.0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61" t="s">
        <v>20</v>
      </c>
      <c r="G22" s="62">
        <v>1.0</v>
      </c>
      <c r="H22" s="43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>
        <v>1.0</v>
      </c>
      <c r="D23" s="60"/>
      <c r="E23" s="60"/>
      <c r="F23" s="61">
        <v>2.0</v>
      </c>
      <c r="G23" s="62">
        <v>1.0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61">
        <v>2.0</v>
      </c>
      <c r="G24" s="62">
        <v>1.0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>
        <v>1.0</v>
      </c>
      <c r="E25" s="60"/>
      <c r="F25" s="61">
        <v>1.0</v>
      </c>
      <c r="G25" s="62">
        <v>1.0</v>
      </c>
      <c r="H25" s="43" t="s">
        <v>25</v>
      </c>
      <c r="I25" s="43"/>
    </row>
    <row r="26" ht="18.0" customHeight="1">
      <c r="A26" s="42">
        <v>19.0</v>
      </c>
      <c r="B26" s="43" t="b">
        <f t="shared" si="1"/>
        <v>0</v>
      </c>
      <c r="C26" s="60"/>
      <c r="D26" s="60"/>
      <c r="E26" s="60">
        <v>1.0</v>
      </c>
      <c r="F26" s="61"/>
      <c r="G26" s="62"/>
      <c r="H26" s="43"/>
      <c r="I26" s="43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61" t="s">
        <v>20</v>
      </c>
      <c r="G27" s="62">
        <v>1.0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>
        <v>2.0</v>
      </c>
      <c r="G28" s="62">
        <v>1.0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61">
        <v>1.0</v>
      </c>
      <c r="G29" s="62">
        <v>1.0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60">
        <v>1.0</v>
      </c>
      <c r="D30" s="60"/>
      <c r="E30" s="60"/>
      <c r="F30" s="61">
        <v>2.0</v>
      </c>
      <c r="G30" s="62">
        <v>1.0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60">
        <v>1.0</v>
      </c>
      <c r="D31" s="60"/>
      <c r="E31" s="60"/>
      <c r="F31" s="61">
        <v>1.0</v>
      </c>
      <c r="G31" s="62">
        <v>1.0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60">
        <v>1.0</v>
      </c>
      <c r="D32" s="60"/>
      <c r="E32" s="60"/>
      <c r="F32" s="61">
        <v>2.0</v>
      </c>
      <c r="G32" s="62">
        <v>1.0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60">
        <v>1.0</v>
      </c>
      <c r="D33" s="60"/>
      <c r="E33" s="60"/>
      <c r="F33" s="61">
        <v>1.0</v>
      </c>
      <c r="G33" s="62">
        <v>1.0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60"/>
      <c r="D34" s="60">
        <v>1.0</v>
      </c>
      <c r="E34" s="60"/>
      <c r="F34" s="61">
        <v>1.0</v>
      </c>
      <c r="G34" s="74" t="s">
        <v>67</v>
      </c>
      <c r="H34" s="43" t="s">
        <v>68</v>
      </c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61"/>
      <c r="G36" s="62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61"/>
      <c r="G37" s="62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>
        <v>1.0</v>
      </c>
      <c r="F38" s="67"/>
      <c r="G38" s="68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COUNTIF(C8:C38,1)</f>
        <v>15</v>
      </c>
      <c r="D39" s="54">
        <f t="shared" si="3"/>
        <v>2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>
        <v>1.0</v>
      </c>
      <c r="D8" s="60"/>
      <c r="E8" s="60"/>
      <c r="F8" s="61">
        <v>1.0</v>
      </c>
      <c r="G8" s="62">
        <v>1.0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>
        <v>1.0</v>
      </c>
      <c r="D9" s="60"/>
      <c r="E9" s="60"/>
      <c r="F9" s="61">
        <v>1.0</v>
      </c>
      <c r="G9" s="62">
        <v>1.0</v>
      </c>
      <c r="H9" s="43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>
        <v>1.0</v>
      </c>
      <c r="D10" s="71"/>
      <c r="E10" s="71"/>
      <c r="F10" s="72">
        <v>2.0</v>
      </c>
      <c r="G10" s="73">
        <v>1.0</v>
      </c>
      <c r="H10" s="70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>
        <v>1.0</v>
      </c>
      <c r="D11" s="71"/>
      <c r="E11" s="71"/>
      <c r="F11" s="72">
        <v>1.0</v>
      </c>
      <c r="G11" s="73">
        <v>1.0</v>
      </c>
      <c r="H11" s="70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>
        <v>1.0</v>
      </c>
      <c r="F12" s="72"/>
      <c r="G12" s="73"/>
      <c r="H12" s="70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>
        <v>1.0</v>
      </c>
      <c r="F13" s="61"/>
      <c r="G13" s="62"/>
      <c r="H13" s="43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>
        <v>1.0</v>
      </c>
      <c r="F14" s="61"/>
      <c r="G14" s="62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61">
        <v>2.0</v>
      </c>
      <c r="G15" s="62">
        <v>1.0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>
        <v>1.0</v>
      </c>
      <c r="G16" s="62">
        <v>1.0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>
        <v>1.0</v>
      </c>
      <c r="G17" s="62">
        <v>1.0</v>
      </c>
      <c r="H17" s="43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/>
      <c r="D18" s="63"/>
      <c r="E18" s="63">
        <v>1.0</v>
      </c>
      <c r="F18" s="64"/>
      <c r="G18" s="65"/>
      <c r="H18" s="47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>
        <v>1.0</v>
      </c>
      <c r="F19" s="61"/>
      <c r="G19" s="62"/>
      <c r="H19" s="43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>
        <v>1.0</v>
      </c>
      <c r="F20" s="61"/>
      <c r="G20" s="62"/>
      <c r="H20" s="43"/>
      <c r="I20" s="43"/>
    </row>
    <row r="21" ht="18.0" customHeight="1">
      <c r="A21" s="42">
        <v>14.0</v>
      </c>
      <c r="B21" s="43" t="b">
        <f t="shared" si="1"/>
        <v>0</v>
      </c>
      <c r="C21" s="60"/>
      <c r="D21" s="60"/>
      <c r="E21" s="60">
        <v>1.0</v>
      </c>
      <c r="F21" s="61"/>
      <c r="G21" s="62"/>
      <c r="H21" s="43"/>
      <c r="I21" s="43"/>
    </row>
    <row r="22" ht="18.0" customHeight="1">
      <c r="A22" s="42">
        <v>15.0</v>
      </c>
      <c r="B22" s="43" t="b">
        <f t="shared" si="1"/>
        <v>0</v>
      </c>
      <c r="C22" s="60"/>
      <c r="D22" s="60"/>
      <c r="E22" s="60">
        <v>1.0</v>
      </c>
      <c r="F22" s="61"/>
      <c r="G22" s="62"/>
      <c r="H22" s="43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/>
      <c r="E23" s="60">
        <v>1.0</v>
      </c>
      <c r="F23" s="61"/>
      <c r="G23" s="62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61">
        <v>1.0</v>
      </c>
      <c r="G24" s="62">
        <v>1.0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>
        <v>1.0</v>
      </c>
      <c r="D25" s="60"/>
      <c r="E25" s="60"/>
      <c r="F25" s="61">
        <v>1.0</v>
      </c>
      <c r="G25" s="62">
        <v>1.0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60">
        <v>1.0</v>
      </c>
      <c r="D26" s="60"/>
      <c r="E26" s="60"/>
      <c r="F26" s="61">
        <v>1.0</v>
      </c>
      <c r="G26" s="62">
        <v>1.0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61">
        <v>2.0</v>
      </c>
      <c r="G27" s="62">
        <v>1.0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>
        <v>1.0</v>
      </c>
      <c r="G28" s="62">
        <v>1.0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61" t="s">
        <v>20</v>
      </c>
      <c r="G29" s="62">
        <v>1.0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60"/>
      <c r="D30" s="60"/>
      <c r="E30" s="60">
        <v>1.0</v>
      </c>
      <c r="F30" s="61"/>
      <c r="G30" s="62"/>
      <c r="H30" s="43"/>
      <c r="I30" s="43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>
        <v>1.0</v>
      </c>
      <c r="F31" s="61"/>
      <c r="G31" s="62"/>
      <c r="H31" s="43"/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>
        <v>1.0</v>
      </c>
      <c r="F32" s="61"/>
      <c r="G32" s="62"/>
      <c r="H32" s="43"/>
      <c r="I32" s="43"/>
    </row>
    <row r="33" ht="18.0" customHeight="1">
      <c r="A33" s="42">
        <v>26.0</v>
      </c>
      <c r="B33" s="43" t="b">
        <f t="shared" si="1"/>
        <v>0</v>
      </c>
      <c r="C33" s="60">
        <v>1.0</v>
      </c>
      <c r="D33" s="60"/>
      <c r="E33" s="60"/>
      <c r="F33" s="61" t="s">
        <v>20</v>
      </c>
      <c r="G33" s="62">
        <v>1.0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60">
        <v>1.0</v>
      </c>
      <c r="D34" s="60"/>
      <c r="E34" s="60"/>
      <c r="F34" s="61">
        <v>1.0</v>
      </c>
      <c r="G34" s="62">
        <v>1.0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>
        <v>1.0</v>
      </c>
      <c r="D36" s="60"/>
      <c r="E36" s="60"/>
      <c r="F36" s="61" t="s">
        <v>20</v>
      </c>
      <c r="G36" s="62">
        <v>1.0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>
        <v>1.0</v>
      </c>
      <c r="D37" s="60"/>
      <c r="E37" s="60"/>
      <c r="F37" s="61" t="s">
        <v>20</v>
      </c>
      <c r="G37" s="62">
        <v>1.0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>
        <v>1.0</v>
      </c>
      <c r="D38" s="66"/>
      <c r="E38" s="66"/>
      <c r="F38" s="67" t="s">
        <v>20</v>
      </c>
      <c r="G38" s="68">
        <v>1.0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COUNTIF(C8:C38,1)</f>
        <v>18</v>
      </c>
      <c r="D39" s="54">
        <f t="shared" si="3"/>
        <v>0</v>
      </c>
      <c r="E39" s="54">
        <f t="shared" si="3"/>
        <v>13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>
        <v>1.0</v>
      </c>
      <c r="D8" s="60"/>
      <c r="E8" s="60"/>
      <c r="F8" s="61" t="s">
        <v>20</v>
      </c>
      <c r="G8" s="62">
        <v>1.0</v>
      </c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>
        <v>1.0</v>
      </c>
      <c r="D9" s="60"/>
      <c r="E9" s="60"/>
      <c r="F9" s="61" t="s">
        <v>20</v>
      </c>
      <c r="G9" s="62">
        <v>1.0</v>
      </c>
      <c r="H9" s="45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>
        <v>1.0</v>
      </c>
      <c r="D10" s="71"/>
      <c r="E10" s="71"/>
      <c r="F10" s="72" t="s">
        <v>20</v>
      </c>
      <c r="G10" s="73">
        <v>1.0</v>
      </c>
      <c r="H10" s="75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>
        <v>1.0</v>
      </c>
      <c r="F11" s="72"/>
      <c r="G11" s="73"/>
      <c r="H11" s="75" t="s">
        <v>27</v>
      </c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>
        <v>1.0</v>
      </c>
      <c r="D12" s="71"/>
      <c r="E12" s="71"/>
      <c r="F12" s="72" t="s">
        <v>20</v>
      </c>
      <c r="G12" s="73">
        <v>1.0</v>
      </c>
      <c r="H12" s="75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>
        <v>1.0</v>
      </c>
      <c r="D13" s="60"/>
      <c r="E13" s="60"/>
      <c r="F13" s="61" t="s">
        <v>20</v>
      </c>
      <c r="G13" s="62">
        <v>1.0</v>
      </c>
      <c r="H13" s="45"/>
      <c r="I13" s="43"/>
    </row>
    <row r="14" ht="18.0" customHeight="1">
      <c r="A14" s="42">
        <v>7.0</v>
      </c>
      <c r="B14" s="43" t="b">
        <f t="shared" si="1"/>
        <v>0</v>
      </c>
      <c r="C14" s="60"/>
      <c r="D14" s="60"/>
      <c r="E14" s="60">
        <v>1.0</v>
      </c>
      <c r="F14" s="61"/>
      <c r="G14" s="62"/>
      <c r="H14" s="45" t="s">
        <v>27</v>
      </c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61" t="s">
        <v>20</v>
      </c>
      <c r="G15" s="62">
        <v>1.0</v>
      </c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61" t="s">
        <v>20</v>
      </c>
      <c r="G16" s="62">
        <v>1.0</v>
      </c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61">
        <v>1.0</v>
      </c>
      <c r="G17" s="62">
        <v>1.0</v>
      </c>
      <c r="H17" s="45"/>
      <c r="I17" s="43" t="s">
        <v>69</v>
      </c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/>
      <c r="D18" s="63">
        <v>1.0</v>
      </c>
      <c r="E18" s="63"/>
      <c r="F18" s="64"/>
      <c r="G18" s="65" t="s">
        <v>70</v>
      </c>
      <c r="H18" s="48" t="s">
        <v>71</v>
      </c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>
        <v>1.0</v>
      </c>
      <c r="F19" s="61"/>
      <c r="G19" s="62"/>
      <c r="H19" s="45" t="s">
        <v>27</v>
      </c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>
        <v>1.0</v>
      </c>
      <c r="D20" s="60"/>
      <c r="E20" s="60"/>
      <c r="F20" s="61" t="s">
        <v>20</v>
      </c>
      <c r="G20" s="62">
        <v>1.0</v>
      </c>
      <c r="H20" s="45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61" t="s">
        <v>20</v>
      </c>
      <c r="G21" s="62">
        <v>1.0</v>
      </c>
      <c r="H21" s="45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61" t="s">
        <v>20</v>
      </c>
      <c r="G22" s="62">
        <v>1.0</v>
      </c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>
        <v>1.0</v>
      </c>
      <c r="D23" s="60"/>
      <c r="E23" s="60"/>
      <c r="F23" s="61" t="s">
        <v>20</v>
      </c>
      <c r="G23" s="62">
        <v>1.0</v>
      </c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61">
        <v>2.0</v>
      </c>
      <c r="G24" s="62">
        <v>1.0</v>
      </c>
      <c r="H24" s="45"/>
      <c r="I24" s="43" t="s">
        <v>69</v>
      </c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/>
      <c r="D25" s="60"/>
      <c r="E25" s="60">
        <v>1.0</v>
      </c>
      <c r="F25" s="61"/>
      <c r="G25" s="62"/>
      <c r="H25" s="45" t="s">
        <v>27</v>
      </c>
      <c r="I25" s="43"/>
    </row>
    <row r="26" ht="18.0" customHeight="1">
      <c r="A26" s="46">
        <v>19.0</v>
      </c>
      <c r="B26" s="47" t="b">
        <f t="shared" si="1"/>
        <v>0</v>
      </c>
      <c r="C26" s="63"/>
      <c r="D26" s="63"/>
      <c r="E26" s="63" t="s">
        <v>51</v>
      </c>
      <c r="F26" s="64"/>
      <c r="G26" s="65"/>
      <c r="H26" s="48"/>
      <c r="I26" s="47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61" t="s">
        <v>20</v>
      </c>
      <c r="G27" s="62">
        <v>1.0</v>
      </c>
      <c r="H27" s="45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61" t="s">
        <v>20</v>
      </c>
      <c r="G28" s="62">
        <v>1.0</v>
      </c>
      <c r="H28" s="45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61" t="s">
        <v>20</v>
      </c>
      <c r="G29" s="62">
        <v>1.0</v>
      </c>
      <c r="H29" s="45"/>
      <c r="I29" s="43"/>
    </row>
    <row r="30" ht="18.0" customHeight="1">
      <c r="A30" s="46">
        <v>23.0</v>
      </c>
      <c r="B30" s="47" t="b">
        <f t="shared" si="1"/>
        <v>0</v>
      </c>
      <c r="C30" s="63">
        <v>1.0</v>
      </c>
      <c r="D30" s="63"/>
      <c r="E30" s="63"/>
      <c r="F30" s="64">
        <v>2.0</v>
      </c>
      <c r="G30" s="65">
        <v>1.0</v>
      </c>
      <c r="H30" s="48"/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>
        <v>1.0</v>
      </c>
      <c r="F31" s="61"/>
      <c r="G31" s="62"/>
      <c r="H31" s="45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>
        <v>1.0</v>
      </c>
      <c r="F32" s="61"/>
      <c r="G32" s="62"/>
      <c r="H32" s="45" t="s">
        <v>27</v>
      </c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>
        <v>1.0</v>
      </c>
      <c r="F33" s="61"/>
      <c r="G33" s="62"/>
      <c r="H33" s="45" t="s">
        <v>27</v>
      </c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>
        <v>1.0</v>
      </c>
      <c r="F34" s="61"/>
      <c r="G34" s="62"/>
      <c r="H34" s="45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61"/>
      <c r="G35" s="62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61"/>
      <c r="G36" s="62"/>
      <c r="H36" s="45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61"/>
      <c r="G37" s="62"/>
      <c r="H37" s="45" t="s">
        <v>27</v>
      </c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66"/>
      <c r="D38" s="66"/>
      <c r="E38" s="66"/>
      <c r="F38" s="67"/>
      <c r="G38" s="68"/>
      <c r="H38" s="76"/>
      <c r="I38" s="51"/>
    </row>
    <row r="39" ht="18.0" customHeight="1">
      <c r="A39" s="52"/>
      <c r="B39" s="53" t="s">
        <v>36</v>
      </c>
      <c r="C39" s="54">
        <f t="shared" ref="C39:E39" si="3">COUNTIF(C8:C38,1)</f>
        <v>17</v>
      </c>
      <c r="D39" s="54">
        <f t="shared" si="3"/>
        <v>1</v>
      </c>
      <c r="E39" s="54">
        <f t="shared" si="3"/>
        <v>11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/>
      <c r="D8" s="60"/>
      <c r="E8" s="60">
        <v>1.0</v>
      </c>
      <c r="F8" s="77"/>
      <c r="G8" s="62"/>
      <c r="H8" s="45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/>
      <c r="D9" s="60"/>
      <c r="E9" s="60">
        <v>1.0</v>
      </c>
      <c r="F9" s="77"/>
      <c r="G9" s="62"/>
      <c r="H9" s="45" t="s">
        <v>27</v>
      </c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/>
      <c r="D10" s="71"/>
      <c r="E10" s="71">
        <v>1.0</v>
      </c>
      <c r="F10" s="78"/>
      <c r="G10" s="73"/>
      <c r="H10" s="75" t="s">
        <v>27</v>
      </c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/>
      <c r="D11" s="71"/>
      <c r="E11" s="71">
        <v>1.0</v>
      </c>
      <c r="F11" s="78"/>
      <c r="G11" s="73"/>
      <c r="H11" s="75" t="s">
        <v>27</v>
      </c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/>
      <c r="D12" s="71"/>
      <c r="E12" s="71">
        <v>1.0</v>
      </c>
      <c r="F12" s="78"/>
      <c r="G12" s="73"/>
      <c r="H12" s="75" t="s">
        <v>27</v>
      </c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>
        <v>1.0</v>
      </c>
      <c r="F13" s="77"/>
      <c r="G13" s="62"/>
      <c r="H13" s="45" t="s">
        <v>27</v>
      </c>
      <c r="I13" s="43"/>
    </row>
    <row r="14" ht="18.0" customHeight="1">
      <c r="A14" s="42">
        <v>7.0</v>
      </c>
      <c r="B14" s="43" t="b">
        <f t="shared" si="1"/>
        <v>0</v>
      </c>
      <c r="C14" s="60">
        <v>1.0</v>
      </c>
      <c r="D14" s="60"/>
      <c r="E14" s="60"/>
      <c r="F14" s="77" t="s">
        <v>20</v>
      </c>
      <c r="G14" s="62" t="s">
        <v>52</v>
      </c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77">
        <v>1.0</v>
      </c>
      <c r="G15" s="62" t="s">
        <v>52</v>
      </c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77">
        <v>2.0</v>
      </c>
      <c r="G16" s="62" t="s">
        <v>52</v>
      </c>
      <c r="H16" s="45"/>
      <c r="I16" s="43"/>
      <c r="L16" s="35" t="s">
        <v>55</v>
      </c>
    </row>
    <row r="17" ht="18.0" customHeight="1">
      <c r="A17" s="46">
        <v>10.0</v>
      </c>
      <c r="B17" s="47" t="b">
        <f t="shared" si="1"/>
        <v>0</v>
      </c>
      <c r="C17" s="63">
        <v>1.0</v>
      </c>
      <c r="D17" s="63"/>
      <c r="E17" s="63"/>
      <c r="F17" s="79">
        <v>1.0</v>
      </c>
      <c r="G17" s="65" t="s">
        <v>52</v>
      </c>
      <c r="H17" s="48"/>
      <c r="I17" s="47"/>
      <c r="L17" s="35" t="s">
        <v>57</v>
      </c>
    </row>
    <row r="18" ht="18.0" customHeight="1">
      <c r="A18" s="69">
        <v>11.0</v>
      </c>
      <c r="B18" s="70" t="b">
        <f t="shared" si="1"/>
        <v>0</v>
      </c>
      <c r="C18" s="71">
        <v>1.0</v>
      </c>
      <c r="D18" s="71"/>
      <c r="E18" s="71"/>
      <c r="F18" s="78">
        <v>3.0</v>
      </c>
      <c r="G18" s="73" t="s">
        <v>52</v>
      </c>
      <c r="H18" s="75"/>
      <c r="I18" s="70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>
        <v>1.0</v>
      </c>
      <c r="D19" s="60"/>
      <c r="E19" s="60"/>
      <c r="F19" s="77">
        <v>3.0</v>
      </c>
      <c r="G19" s="62" t="s">
        <v>52</v>
      </c>
      <c r="H19" s="45"/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>
        <v>1.0</v>
      </c>
      <c r="D20" s="60"/>
      <c r="E20" s="60"/>
      <c r="F20" s="77">
        <v>3.0</v>
      </c>
      <c r="G20" s="62" t="s">
        <v>52</v>
      </c>
      <c r="H20" s="45"/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77">
        <v>3.0</v>
      </c>
      <c r="G21" s="62" t="s">
        <v>52</v>
      </c>
      <c r="H21" s="45"/>
      <c r="I21" s="43"/>
    </row>
    <row r="22" ht="18.0" customHeight="1">
      <c r="A22" s="69">
        <v>15.0</v>
      </c>
      <c r="B22" s="70" t="b">
        <f t="shared" si="1"/>
        <v>0</v>
      </c>
      <c r="C22" s="71"/>
      <c r="D22" s="71"/>
      <c r="E22" s="71">
        <v>1.0</v>
      </c>
      <c r="F22" s="78"/>
      <c r="G22" s="73"/>
      <c r="H22" s="75" t="s">
        <v>27</v>
      </c>
      <c r="I22" s="70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/>
      <c r="D23" s="60">
        <v>1.0</v>
      </c>
      <c r="E23" s="60"/>
      <c r="F23" s="77">
        <v>2.0</v>
      </c>
      <c r="G23" s="62" t="s">
        <v>52</v>
      </c>
      <c r="H23" s="45"/>
      <c r="I23" s="43"/>
      <c r="L23" s="35" t="s">
        <v>25</v>
      </c>
    </row>
    <row r="24" ht="18.0" customHeight="1">
      <c r="A24" s="46">
        <v>17.0</v>
      </c>
      <c r="B24" s="47" t="b">
        <f t="shared" si="1"/>
        <v>0</v>
      </c>
      <c r="C24" s="63"/>
      <c r="D24" s="63"/>
      <c r="E24" s="63">
        <v>1.0</v>
      </c>
      <c r="F24" s="79"/>
      <c r="G24" s="65"/>
      <c r="H24" s="48" t="s">
        <v>27</v>
      </c>
      <c r="I24" s="47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>
        <v>1.0</v>
      </c>
      <c r="D25" s="60"/>
      <c r="E25" s="60"/>
      <c r="F25" s="77">
        <v>3.0</v>
      </c>
      <c r="G25" s="62" t="s">
        <v>52</v>
      </c>
      <c r="H25" s="45"/>
      <c r="I25" s="43"/>
    </row>
    <row r="26" ht="18.0" customHeight="1">
      <c r="A26" s="69">
        <v>19.0</v>
      </c>
      <c r="B26" s="70" t="b">
        <f t="shared" si="1"/>
        <v>0</v>
      </c>
      <c r="C26" s="71">
        <v>1.0</v>
      </c>
      <c r="D26" s="71"/>
      <c r="E26" s="71"/>
      <c r="F26" s="78">
        <v>3.0</v>
      </c>
      <c r="G26" s="73" t="s">
        <v>52</v>
      </c>
      <c r="H26" s="75"/>
      <c r="I26" s="70"/>
    </row>
    <row r="27" ht="18.0" customHeight="1">
      <c r="A27" s="42">
        <v>20.0</v>
      </c>
      <c r="B27" s="43" t="b">
        <f t="shared" si="1"/>
        <v>0</v>
      </c>
      <c r="C27" s="60"/>
      <c r="D27" s="60"/>
      <c r="E27" s="60">
        <v>1.0</v>
      </c>
      <c r="F27" s="78"/>
      <c r="G27" s="62"/>
      <c r="H27" s="75"/>
      <c r="I27" s="43"/>
    </row>
    <row r="28" ht="18.0" customHeight="1">
      <c r="A28" s="42">
        <v>21.0</v>
      </c>
      <c r="B28" s="43" t="b">
        <f t="shared" si="1"/>
        <v>0</v>
      </c>
      <c r="C28" s="60">
        <v>1.0</v>
      </c>
      <c r="D28" s="60"/>
      <c r="E28" s="60"/>
      <c r="F28" s="77">
        <v>3.0</v>
      </c>
      <c r="G28" s="62" t="s">
        <v>52</v>
      </c>
      <c r="H28" s="45"/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77">
        <v>1.0</v>
      </c>
      <c r="G29" s="62" t="s">
        <v>52</v>
      </c>
      <c r="H29" s="45"/>
      <c r="I29" s="43"/>
    </row>
    <row r="30" ht="18.0" customHeight="1">
      <c r="A30" s="46">
        <v>23.0</v>
      </c>
      <c r="B30" s="47" t="b">
        <f t="shared" si="1"/>
        <v>0</v>
      </c>
      <c r="C30" s="63"/>
      <c r="D30" s="63">
        <v>1.0</v>
      </c>
      <c r="E30" s="63"/>
      <c r="F30" s="79">
        <v>1.0</v>
      </c>
      <c r="G30" s="65" t="s">
        <v>52</v>
      </c>
      <c r="H30" s="48"/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>
        <v>1.0</v>
      </c>
      <c r="F31" s="77"/>
      <c r="G31" s="62"/>
      <c r="H31" s="45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60">
        <v>1.0</v>
      </c>
      <c r="D32" s="60"/>
      <c r="E32" s="60"/>
      <c r="F32" s="77">
        <v>3.0</v>
      </c>
      <c r="G32" s="62" t="s">
        <v>52</v>
      </c>
      <c r="H32" s="45"/>
      <c r="I32" s="43"/>
    </row>
    <row r="33" ht="18.0" customHeight="1">
      <c r="A33" s="42">
        <v>26.0</v>
      </c>
      <c r="B33" s="43" t="b">
        <f t="shared" si="1"/>
        <v>0</v>
      </c>
      <c r="C33" s="60">
        <v>1.0</v>
      </c>
      <c r="D33" s="60"/>
      <c r="E33" s="60"/>
      <c r="F33" s="77">
        <v>3.0</v>
      </c>
      <c r="G33" s="62" t="s">
        <v>52</v>
      </c>
      <c r="H33" s="45"/>
      <c r="I33" s="43"/>
    </row>
    <row r="34" ht="18.0" customHeight="1">
      <c r="A34" s="42">
        <v>27.0</v>
      </c>
      <c r="B34" s="43" t="b">
        <f t="shared" si="1"/>
        <v>0</v>
      </c>
      <c r="C34" s="60">
        <v>1.0</v>
      </c>
      <c r="D34" s="60"/>
      <c r="E34" s="60"/>
      <c r="F34" s="77">
        <v>3.0</v>
      </c>
      <c r="G34" s="62" t="s">
        <v>52</v>
      </c>
      <c r="H34" s="45"/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77"/>
      <c r="G35" s="62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>
        <v>1.0</v>
      </c>
      <c r="D36" s="60"/>
      <c r="E36" s="60"/>
      <c r="F36" s="77">
        <v>2.0</v>
      </c>
      <c r="G36" s="62" t="s">
        <v>52</v>
      </c>
      <c r="H36" s="45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>
        <v>1.0</v>
      </c>
      <c r="E37" s="60"/>
      <c r="F37" s="77">
        <v>1.0</v>
      </c>
      <c r="G37" s="62" t="s">
        <v>52</v>
      </c>
      <c r="H37" s="45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66"/>
      <c r="D38" s="66"/>
      <c r="E38" s="66">
        <v>1.0</v>
      </c>
      <c r="F38" s="80"/>
      <c r="G38" s="68"/>
      <c r="H38" s="76" t="s">
        <v>27</v>
      </c>
      <c r="I38" s="51"/>
    </row>
    <row r="39" ht="18.0" customHeight="1">
      <c r="A39" s="52"/>
      <c r="B39" s="53" t="s">
        <v>36</v>
      </c>
      <c r="C39" s="54">
        <f t="shared" ref="C39:E39" si="3">COUNTIF(C8:C38,1)</f>
        <v>16</v>
      </c>
      <c r="D39" s="54">
        <f t="shared" si="3"/>
        <v>3</v>
      </c>
      <c r="E39" s="54">
        <f t="shared" si="3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軟式野球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5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60">
        <v>1.0</v>
      </c>
      <c r="D8" s="60"/>
      <c r="E8" s="60"/>
      <c r="F8" s="81">
        <v>3.0</v>
      </c>
      <c r="G8" s="82">
        <v>2.0</v>
      </c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60">
        <v>1.0</v>
      </c>
      <c r="D9" s="60"/>
      <c r="E9" s="60"/>
      <c r="F9" s="81">
        <v>3.0</v>
      </c>
      <c r="G9" s="82">
        <v>1.0</v>
      </c>
      <c r="H9" s="45"/>
      <c r="I9" s="43"/>
      <c r="L9" s="35" t="s">
        <v>20</v>
      </c>
    </row>
    <row r="10" ht="18.0" customHeight="1">
      <c r="A10" s="69">
        <v>3.0</v>
      </c>
      <c r="B10" s="70" t="b">
        <f t="shared" si="1"/>
        <v>0</v>
      </c>
      <c r="C10" s="71">
        <v>1.0</v>
      </c>
      <c r="D10" s="71"/>
      <c r="E10" s="71"/>
      <c r="F10" s="83">
        <v>1.0</v>
      </c>
      <c r="G10" s="84">
        <v>1.0</v>
      </c>
      <c r="H10" s="75"/>
      <c r="I10" s="70"/>
      <c r="L10" s="35" t="s">
        <v>23</v>
      </c>
    </row>
    <row r="11" ht="18.0" customHeight="1">
      <c r="A11" s="69">
        <v>4.0</v>
      </c>
      <c r="B11" s="70" t="b">
        <f t="shared" si="1"/>
        <v>0</v>
      </c>
      <c r="C11" s="71">
        <v>1.0</v>
      </c>
      <c r="D11" s="71"/>
      <c r="E11" s="71"/>
      <c r="F11" s="83">
        <v>3.0</v>
      </c>
      <c r="G11" s="84">
        <v>2.0</v>
      </c>
      <c r="H11" s="75"/>
      <c r="I11" s="70"/>
      <c r="L11" s="35" t="s">
        <v>33</v>
      </c>
    </row>
    <row r="12" ht="18.0" customHeight="1">
      <c r="A12" s="69">
        <v>5.0</v>
      </c>
      <c r="B12" s="70" t="b">
        <f t="shared" si="1"/>
        <v>0</v>
      </c>
      <c r="C12" s="71">
        <v>1.0</v>
      </c>
      <c r="D12" s="71"/>
      <c r="E12" s="71"/>
      <c r="F12" s="83">
        <v>1.0</v>
      </c>
      <c r="G12" s="84">
        <v>1.0</v>
      </c>
      <c r="H12" s="75"/>
      <c r="I12" s="70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60"/>
      <c r="D13" s="60"/>
      <c r="E13" s="60">
        <v>1.0</v>
      </c>
      <c r="F13" s="81"/>
      <c r="G13" s="82"/>
      <c r="H13" s="45" t="s">
        <v>27</v>
      </c>
      <c r="I13" s="43"/>
    </row>
    <row r="14" ht="18.0" customHeight="1">
      <c r="A14" s="42">
        <v>7.0</v>
      </c>
      <c r="B14" s="43" t="b">
        <f t="shared" si="1"/>
        <v>0</v>
      </c>
      <c r="C14" s="60">
        <v>1.0</v>
      </c>
      <c r="D14" s="60"/>
      <c r="E14" s="60"/>
      <c r="F14" s="81">
        <v>3.0</v>
      </c>
      <c r="G14" s="82">
        <v>1.0</v>
      </c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60">
        <v>1.0</v>
      </c>
      <c r="D15" s="60"/>
      <c r="E15" s="60"/>
      <c r="F15" s="81">
        <v>3.0</v>
      </c>
      <c r="G15" s="82">
        <v>2.0</v>
      </c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60">
        <v>1.0</v>
      </c>
      <c r="D16" s="60"/>
      <c r="E16" s="60"/>
      <c r="F16" s="81">
        <v>3.0</v>
      </c>
      <c r="G16" s="82">
        <v>1.0</v>
      </c>
      <c r="H16" s="45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60">
        <v>1.0</v>
      </c>
      <c r="D17" s="60"/>
      <c r="E17" s="60"/>
      <c r="F17" s="81">
        <v>3.0</v>
      </c>
      <c r="G17" s="82">
        <v>2.0</v>
      </c>
      <c r="H17" s="45"/>
      <c r="I17" s="43"/>
      <c r="L17" s="35" t="s">
        <v>57</v>
      </c>
    </row>
    <row r="18" ht="18.0" customHeight="1">
      <c r="A18" s="46">
        <v>11.0</v>
      </c>
      <c r="B18" s="47" t="b">
        <f t="shared" si="1"/>
        <v>0</v>
      </c>
      <c r="C18" s="63">
        <v>1.0</v>
      </c>
      <c r="D18" s="63"/>
      <c r="E18" s="63"/>
      <c r="F18" s="85">
        <v>3.0</v>
      </c>
      <c r="G18" s="86">
        <v>1.0</v>
      </c>
      <c r="H18" s="48"/>
      <c r="I18" s="47"/>
      <c r="L18" s="35" t="s">
        <v>58</v>
      </c>
    </row>
    <row r="19" ht="18.0" customHeight="1">
      <c r="A19" s="42">
        <v>12.0</v>
      </c>
      <c r="B19" s="43" t="b">
        <f t="shared" si="1"/>
        <v>0</v>
      </c>
      <c r="C19" s="60"/>
      <c r="D19" s="60"/>
      <c r="E19" s="60">
        <v>1.0</v>
      </c>
      <c r="F19" s="81"/>
      <c r="G19" s="82"/>
      <c r="H19" s="45" t="s">
        <v>27</v>
      </c>
      <c r="I19" s="43"/>
      <c r="L19" s="35" t="s">
        <v>59</v>
      </c>
    </row>
    <row r="20" ht="18.0" customHeight="1">
      <c r="A20" s="42">
        <v>13.0</v>
      </c>
      <c r="B20" s="43" t="b">
        <f t="shared" si="1"/>
        <v>0</v>
      </c>
      <c r="C20" s="60"/>
      <c r="D20" s="60"/>
      <c r="E20" s="60">
        <v>1.0</v>
      </c>
      <c r="F20" s="81"/>
      <c r="G20" s="82"/>
      <c r="H20" s="45" t="s">
        <v>27</v>
      </c>
      <c r="I20" s="43"/>
    </row>
    <row r="21" ht="18.0" customHeight="1">
      <c r="A21" s="42">
        <v>14.0</v>
      </c>
      <c r="B21" s="43" t="b">
        <f t="shared" si="1"/>
        <v>0</v>
      </c>
      <c r="C21" s="60">
        <v>1.0</v>
      </c>
      <c r="D21" s="60"/>
      <c r="E21" s="60"/>
      <c r="F21" s="81">
        <v>3.0</v>
      </c>
      <c r="G21" s="82">
        <v>2.0</v>
      </c>
      <c r="H21" s="45"/>
      <c r="I21" s="43"/>
    </row>
    <row r="22" ht="18.0" customHeight="1">
      <c r="A22" s="42">
        <v>15.0</v>
      </c>
      <c r="B22" s="43" t="b">
        <f t="shared" si="1"/>
        <v>0</v>
      </c>
      <c r="C22" s="60">
        <v>1.0</v>
      </c>
      <c r="D22" s="60"/>
      <c r="E22" s="60"/>
      <c r="F22" s="81">
        <v>3.0</v>
      </c>
      <c r="G22" s="82">
        <v>1.0</v>
      </c>
      <c r="H22" s="45"/>
      <c r="I22" s="43"/>
      <c r="L22" s="35" t="s">
        <v>60</v>
      </c>
    </row>
    <row r="23" ht="18.0" customHeight="1">
      <c r="A23" s="42">
        <v>16.0</v>
      </c>
      <c r="B23" s="43" t="b">
        <f t="shared" si="1"/>
        <v>0</v>
      </c>
      <c r="C23" s="60">
        <v>1.0</v>
      </c>
      <c r="D23" s="60"/>
      <c r="E23" s="60"/>
      <c r="F23" s="81">
        <v>3.0</v>
      </c>
      <c r="G23" s="82">
        <v>2.0</v>
      </c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60">
        <v>1.0</v>
      </c>
      <c r="D24" s="60"/>
      <c r="E24" s="60"/>
      <c r="F24" s="81">
        <v>3.0</v>
      </c>
      <c r="G24" s="82">
        <v>1.0</v>
      </c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60">
        <v>1.0</v>
      </c>
      <c r="D25" s="60"/>
      <c r="E25" s="60"/>
      <c r="F25" s="81">
        <v>3.0</v>
      </c>
      <c r="G25" s="82">
        <v>2.0</v>
      </c>
      <c r="H25" s="45"/>
      <c r="I25" s="43"/>
    </row>
    <row r="26" ht="18.0" customHeight="1">
      <c r="A26" s="46">
        <v>19.0</v>
      </c>
      <c r="B26" s="47" t="b">
        <f t="shared" si="1"/>
        <v>0</v>
      </c>
      <c r="C26" s="63">
        <v>1.0</v>
      </c>
      <c r="D26" s="63"/>
      <c r="E26" s="63"/>
      <c r="F26" s="85">
        <v>2.0</v>
      </c>
      <c r="G26" s="86">
        <v>1.0</v>
      </c>
      <c r="H26" s="48"/>
      <c r="I26" s="47"/>
    </row>
    <row r="27" ht="18.0" customHeight="1">
      <c r="A27" s="42">
        <v>20.0</v>
      </c>
      <c r="B27" s="43" t="b">
        <f t="shared" si="1"/>
        <v>0</v>
      </c>
      <c r="C27" s="60">
        <v>1.0</v>
      </c>
      <c r="D27" s="60"/>
      <c r="E27" s="60"/>
      <c r="F27" s="81">
        <v>1.0</v>
      </c>
      <c r="G27" s="82">
        <v>1.0</v>
      </c>
      <c r="H27" s="45"/>
      <c r="I27" s="43"/>
    </row>
    <row r="28" ht="18.0" customHeight="1">
      <c r="A28" s="42">
        <v>21.0</v>
      </c>
      <c r="B28" s="43" t="b">
        <f t="shared" si="1"/>
        <v>0</v>
      </c>
      <c r="C28" s="60"/>
      <c r="D28" s="60"/>
      <c r="E28" s="60">
        <v>1.0</v>
      </c>
      <c r="F28" s="81"/>
      <c r="G28" s="82"/>
      <c r="H28" s="45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60">
        <v>1.0</v>
      </c>
      <c r="D29" s="60"/>
      <c r="E29" s="60"/>
      <c r="F29" s="81">
        <v>3.0</v>
      </c>
      <c r="G29" s="82">
        <v>2.0</v>
      </c>
      <c r="H29" s="45"/>
      <c r="I29" s="43"/>
    </row>
    <row r="30" ht="18.0" customHeight="1">
      <c r="A30" s="46">
        <v>23.0</v>
      </c>
      <c r="B30" s="47" t="b">
        <f t="shared" si="1"/>
        <v>0</v>
      </c>
      <c r="C30" s="63"/>
      <c r="D30" s="63"/>
      <c r="E30" s="63">
        <v>1.0</v>
      </c>
      <c r="F30" s="85"/>
      <c r="G30" s="86"/>
      <c r="H30" s="48" t="s">
        <v>27</v>
      </c>
      <c r="I30" s="47"/>
    </row>
    <row r="31" ht="18.0" customHeight="1">
      <c r="A31" s="42">
        <v>24.0</v>
      </c>
      <c r="B31" s="43" t="b">
        <f t="shared" si="1"/>
        <v>0</v>
      </c>
      <c r="C31" s="60"/>
      <c r="D31" s="60"/>
      <c r="E31" s="60">
        <v>1.0</v>
      </c>
      <c r="F31" s="81"/>
      <c r="G31" s="82"/>
      <c r="H31" s="45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60"/>
      <c r="D32" s="60"/>
      <c r="E32" s="60">
        <v>1.0</v>
      </c>
      <c r="F32" s="81"/>
      <c r="G32" s="82"/>
      <c r="H32" s="45" t="s">
        <v>27</v>
      </c>
      <c r="I32" s="43"/>
    </row>
    <row r="33" ht="18.0" customHeight="1">
      <c r="A33" s="42">
        <v>26.0</v>
      </c>
      <c r="B33" s="43" t="b">
        <f t="shared" si="1"/>
        <v>0</v>
      </c>
      <c r="C33" s="60"/>
      <c r="D33" s="60"/>
      <c r="E33" s="60">
        <v>1.0</v>
      </c>
      <c r="F33" s="81"/>
      <c r="G33" s="82"/>
      <c r="H33" s="45" t="s">
        <v>27</v>
      </c>
      <c r="I33" s="43"/>
    </row>
    <row r="34" ht="18.0" customHeight="1">
      <c r="A34" s="42">
        <v>27.0</v>
      </c>
      <c r="B34" s="43" t="b">
        <f t="shared" si="1"/>
        <v>0</v>
      </c>
      <c r="C34" s="60"/>
      <c r="D34" s="60"/>
      <c r="E34" s="60">
        <v>1.0</v>
      </c>
      <c r="F34" s="81"/>
      <c r="G34" s="82"/>
      <c r="H34" s="45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60"/>
      <c r="D35" s="60"/>
      <c r="E35" s="60">
        <v>1.0</v>
      </c>
      <c r="F35" s="81"/>
      <c r="G35" s="82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60"/>
      <c r="D36" s="60"/>
      <c r="E36" s="60">
        <v>1.0</v>
      </c>
      <c r="F36" s="81"/>
      <c r="G36" s="82"/>
      <c r="H36" s="45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60"/>
      <c r="D37" s="60"/>
      <c r="E37" s="60">
        <v>1.0</v>
      </c>
      <c r="F37" s="81"/>
      <c r="G37" s="82"/>
      <c r="H37" s="45" t="s">
        <v>27</v>
      </c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66"/>
      <c r="D38" s="66"/>
      <c r="E38" s="66"/>
      <c r="F38" s="67"/>
      <c r="G38" s="68"/>
      <c r="H38" s="76"/>
      <c r="I38" s="51"/>
    </row>
    <row r="39" ht="18.0" customHeight="1">
      <c r="A39" s="52"/>
      <c r="B39" s="53" t="s">
        <v>36</v>
      </c>
      <c r="C39" s="54">
        <f t="shared" ref="C39:E39" si="3">COUNTIF(C8:C38,1)</f>
        <v>18</v>
      </c>
      <c r="D39" s="54">
        <f t="shared" si="3"/>
        <v>0</v>
      </c>
      <c r="E39" s="54">
        <f t="shared" si="3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