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DB3" lockStructure="1"/>
  <bookViews>
    <workbookView xWindow="120" yWindow="105" windowWidth="19395" windowHeight="6705"/>
  </bookViews>
  <sheets>
    <sheet name="保健理療科" sheetId="1" r:id="rId1"/>
  </sheets>
  <definedNames>
    <definedName name="_xlnm.Print_Area" localSheetId="0">保健理療科!$A$1:$H$39</definedName>
  </definedNames>
  <calcPr calcId="145621"/>
</workbook>
</file>

<file path=xl/calcChain.xml><?xml version="1.0" encoding="utf-8"?>
<calcChain xmlns="http://schemas.openxmlformats.org/spreadsheetml/2006/main">
  <c r="F37" i="1" l="1"/>
  <c r="E37" i="1"/>
  <c r="D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F23" i="1"/>
  <c r="E23" i="1"/>
  <c r="D23" i="1"/>
  <c r="G22" i="1"/>
  <c r="G21" i="1"/>
  <c r="G20" i="1"/>
  <c r="G19" i="1"/>
  <c r="G18" i="1"/>
  <c r="G17" i="1"/>
  <c r="G16" i="1"/>
  <c r="G15" i="1"/>
  <c r="G14" i="1"/>
  <c r="F13" i="1"/>
  <c r="F38" i="1" s="1"/>
  <c r="E13" i="1"/>
  <c r="D13" i="1"/>
  <c r="G12" i="1"/>
  <c r="G11" i="1"/>
  <c r="G10" i="1"/>
  <c r="G9" i="1"/>
  <c r="G8" i="1"/>
  <c r="G7" i="1"/>
  <c r="G6" i="1"/>
  <c r="G5" i="1"/>
  <c r="G23" i="1" l="1"/>
  <c r="G37" i="1"/>
  <c r="G13" i="1"/>
  <c r="D38" i="1"/>
  <c r="E38" i="1"/>
  <c r="G38" i="1" l="1"/>
</calcChain>
</file>

<file path=xl/sharedStrings.xml><?xml version="1.0" encoding="utf-8"?>
<sst xmlns="http://schemas.openxmlformats.org/spreadsheetml/2006/main" count="65" uniqueCount="62">
  <si>
    <t>単位数</t>
    <rPh sb="0" eb="2">
      <t>タンイ</t>
    </rPh>
    <rPh sb="2" eb="3">
      <t>スウ</t>
    </rPh>
    <phoneticPr fontId="2"/>
  </si>
  <si>
    <t>計</t>
    <rPh sb="0" eb="1">
      <t>ケイ</t>
    </rPh>
    <phoneticPr fontId="2"/>
  </si>
  <si>
    <t>基礎分野</t>
    <rPh sb="0" eb="2">
      <t>キソ</t>
    </rPh>
    <rPh sb="2" eb="4">
      <t>ブンヤ</t>
    </rPh>
    <phoneticPr fontId="2"/>
  </si>
  <si>
    <t>科学的思考の基盤
人間と生活</t>
    <rPh sb="10" eb="12">
      <t>ニンゲン</t>
    </rPh>
    <rPh sb="13" eb="15">
      <t>セイカツ</t>
    </rPh>
    <phoneticPr fontId="2"/>
  </si>
  <si>
    <t>基礎コミュニケーション論</t>
    <rPh sb="0" eb="2">
      <t>キソ</t>
    </rPh>
    <rPh sb="11" eb="12">
      <t>ロン</t>
    </rPh>
    <phoneticPr fontId="2"/>
  </si>
  <si>
    <t>応用コミュニケーション論</t>
    <rPh sb="0" eb="2">
      <t>オウヨウ</t>
    </rPh>
    <rPh sb="11" eb="12">
      <t>ロン</t>
    </rPh>
    <phoneticPr fontId="2"/>
  </si>
  <si>
    <t>点字概論</t>
    <rPh sb="0" eb="2">
      <t>テンジ</t>
    </rPh>
    <rPh sb="2" eb="4">
      <t>ガイロン</t>
    </rPh>
    <phoneticPr fontId="1"/>
  </si>
  <si>
    <t>体育</t>
    <rPh sb="0" eb="2">
      <t>タイイク</t>
    </rPh>
    <phoneticPr fontId="1"/>
  </si>
  <si>
    <t>スポーツ健康学</t>
    <rPh sb="4" eb="6">
      <t>ケンコウ</t>
    </rPh>
    <rPh sb="6" eb="7">
      <t>ガク</t>
    </rPh>
    <phoneticPr fontId="1"/>
  </si>
  <si>
    <t>情報処理概論</t>
    <rPh sb="0" eb="2">
      <t>ジョウホウ</t>
    </rPh>
    <rPh sb="2" eb="4">
      <t>ショリ</t>
    </rPh>
    <rPh sb="4" eb="6">
      <t>ガイロン</t>
    </rPh>
    <phoneticPr fontId="1"/>
  </si>
  <si>
    <t>社会学</t>
    <rPh sb="0" eb="2">
      <t>シャカイ</t>
    </rPh>
    <rPh sb="2" eb="3">
      <t>ガク</t>
    </rPh>
    <phoneticPr fontId="2"/>
  </si>
  <si>
    <t>社会福祉学</t>
    <rPh sb="0" eb="2">
      <t>シャカイ</t>
    </rPh>
    <rPh sb="2" eb="4">
      <t>フクシ</t>
    </rPh>
    <rPh sb="4" eb="5">
      <t>ガク</t>
    </rPh>
    <phoneticPr fontId="2"/>
  </si>
  <si>
    <t>小　計</t>
    <rPh sb="0" eb="1">
      <t>ショウ</t>
    </rPh>
    <rPh sb="2" eb="3">
      <t>ケイ</t>
    </rPh>
    <phoneticPr fontId="2"/>
  </si>
  <si>
    <t>専門基礎分野</t>
    <rPh sb="0" eb="2">
      <t>センモン</t>
    </rPh>
    <rPh sb="2" eb="4">
      <t>キソ</t>
    </rPh>
    <rPh sb="4" eb="6">
      <t>ブンヤ</t>
    </rPh>
    <phoneticPr fontId="2"/>
  </si>
  <si>
    <t>人体の構造と機能</t>
    <rPh sb="0" eb="2">
      <t>ジンタイ</t>
    </rPh>
    <rPh sb="3" eb="5">
      <t>コウゾウ</t>
    </rPh>
    <rPh sb="6" eb="8">
      <t>キノウ</t>
    </rPh>
    <phoneticPr fontId="2"/>
  </si>
  <si>
    <t>解剖学</t>
    <rPh sb="0" eb="3">
      <t>カイボウガク</t>
    </rPh>
    <phoneticPr fontId="2"/>
  </si>
  <si>
    <t>生理学</t>
    <rPh sb="0" eb="3">
      <t>セイリガク</t>
    </rPh>
    <phoneticPr fontId="1"/>
  </si>
  <si>
    <t>運動学</t>
    <rPh sb="0" eb="2">
      <t>ウンドウ</t>
    </rPh>
    <rPh sb="2" eb="3">
      <t>ガク</t>
    </rPh>
    <phoneticPr fontId="2"/>
  </si>
  <si>
    <t>疾病の成り立ちと予防</t>
    <rPh sb="0" eb="2">
      <t>シッペイ</t>
    </rPh>
    <rPh sb="3" eb="4">
      <t>ナ</t>
    </rPh>
    <rPh sb="5" eb="6">
      <t>タ</t>
    </rPh>
    <rPh sb="8" eb="10">
      <t>ヨボウ</t>
    </rPh>
    <phoneticPr fontId="2"/>
  </si>
  <si>
    <t>病理学</t>
    <rPh sb="0" eb="3">
      <t>ビョウリガク</t>
    </rPh>
    <phoneticPr fontId="2"/>
  </si>
  <si>
    <t>衛生・公衆衛生学</t>
    <rPh sb="0" eb="2">
      <t>エイセイ</t>
    </rPh>
    <rPh sb="3" eb="5">
      <t>コウシュウ</t>
    </rPh>
    <rPh sb="5" eb="7">
      <t>エイセイ</t>
    </rPh>
    <rPh sb="7" eb="8">
      <t>ガク</t>
    </rPh>
    <phoneticPr fontId="2"/>
  </si>
  <si>
    <t>生活と疾病</t>
    <rPh sb="0" eb="2">
      <t>セイカツ</t>
    </rPh>
    <rPh sb="3" eb="5">
      <t>シッペイ</t>
    </rPh>
    <phoneticPr fontId="2"/>
  </si>
  <si>
    <t>臨床医学</t>
    <rPh sb="0" eb="2">
      <t>リンショウ</t>
    </rPh>
    <rPh sb="2" eb="4">
      <t>イガク</t>
    </rPh>
    <phoneticPr fontId="2"/>
  </si>
  <si>
    <t>リハビリテーション医学</t>
    <rPh sb="9" eb="11">
      <t>イガク</t>
    </rPh>
    <phoneticPr fontId="2"/>
  </si>
  <si>
    <t>医療と社会</t>
    <rPh sb="0" eb="2">
      <t>イリョウ</t>
    </rPh>
    <rPh sb="3" eb="5">
      <t>シャカイ</t>
    </rPh>
    <phoneticPr fontId="2"/>
  </si>
  <si>
    <t>医療と社会Ⅰ</t>
    <rPh sb="0" eb="2">
      <t>イリョウ</t>
    </rPh>
    <rPh sb="3" eb="5">
      <t>シャカイ</t>
    </rPh>
    <phoneticPr fontId="2"/>
  </si>
  <si>
    <t>職業倫理を含む</t>
    <phoneticPr fontId="1"/>
  </si>
  <si>
    <t>医療と社会Ⅱ</t>
    <rPh sb="0" eb="2">
      <t>イリョウ</t>
    </rPh>
    <rPh sb="3" eb="5">
      <t>シャカイ</t>
    </rPh>
    <phoneticPr fontId="2"/>
  </si>
  <si>
    <t>社会保障制度を含む</t>
    <rPh sb="0" eb="2">
      <t>シャカイ</t>
    </rPh>
    <rPh sb="2" eb="4">
      <t>ホショウ</t>
    </rPh>
    <rPh sb="4" eb="6">
      <t>セイド</t>
    </rPh>
    <rPh sb="7" eb="8">
      <t>フク</t>
    </rPh>
    <phoneticPr fontId="2"/>
  </si>
  <si>
    <t>専門分野</t>
    <rPh sb="0" eb="2">
      <t>センモン</t>
    </rPh>
    <rPh sb="2" eb="4">
      <t>ブンヤ</t>
    </rPh>
    <phoneticPr fontId="2"/>
  </si>
  <si>
    <t>基礎保健理療</t>
    <rPh sb="0" eb="2">
      <t>キソ</t>
    </rPh>
    <rPh sb="2" eb="4">
      <t>ホケン</t>
    </rPh>
    <rPh sb="4" eb="6">
      <t>リリョウ</t>
    </rPh>
    <phoneticPr fontId="2"/>
  </si>
  <si>
    <t>東洋医学一般</t>
    <rPh sb="0" eb="4">
      <t>トウヨウイガク</t>
    </rPh>
    <rPh sb="4" eb="6">
      <t>イッパン</t>
    </rPh>
    <phoneticPr fontId="2"/>
  </si>
  <si>
    <t>経絡経穴</t>
    <rPh sb="0" eb="2">
      <t>ケイラク</t>
    </rPh>
    <rPh sb="2" eb="4">
      <t>ケイケツ</t>
    </rPh>
    <phoneticPr fontId="2"/>
  </si>
  <si>
    <t>保健理療理論</t>
    <rPh sb="0" eb="2">
      <t>ホケン</t>
    </rPh>
    <rPh sb="2" eb="4">
      <t>リリョウ</t>
    </rPh>
    <rPh sb="4" eb="6">
      <t>リロン</t>
    </rPh>
    <phoneticPr fontId="2"/>
  </si>
  <si>
    <t>臨床保健理療</t>
    <rPh sb="0" eb="2">
      <t>リンショウ</t>
    </rPh>
    <rPh sb="2" eb="4">
      <t>ホケン</t>
    </rPh>
    <rPh sb="4" eb="6">
      <t>リリョウ</t>
    </rPh>
    <phoneticPr fontId="2"/>
  </si>
  <si>
    <t>西洋医学臨床論</t>
    <rPh sb="0" eb="2">
      <t>セイヨウ</t>
    </rPh>
    <rPh sb="2" eb="4">
      <t>イガク</t>
    </rPh>
    <rPh sb="4" eb="6">
      <t>リンショウ</t>
    </rPh>
    <rPh sb="6" eb="7">
      <t>ロン</t>
    </rPh>
    <phoneticPr fontId="1"/>
  </si>
  <si>
    <t>病態生理を含む</t>
    <phoneticPr fontId="1"/>
  </si>
  <si>
    <t>東洋医学臨床論</t>
    <rPh sb="0" eb="4">
      <t>トウヨウイガク</t>
    </rPh>
    <rPh sb="4" eb="6">
      <t>リンショウ</t>
    </rPh>
    <rPh sb="6" eb="7">
      <t>ロン</t>
    </rPh>
    <phoneticPr fontId="1"/>
  </si>
  <si>
    <t>あはきの適応を含む</t>
    <phoneticPr fontId="1"/>
  </si>
  <si>
    <t>保健理療診察論</t>
    <rPh sb="0" eb="2">
      <t>ホケン</t>
    </rPh>
    <rPh sb="2" eb="4">
      <t>リリョウ</t>
    </rPh>
    <rPh sb="4" eb="6">
      <t>シンサツ</t>
    </rPh>
    <rPh sb="6" eb="7">
      <t>ロン</t>
    </rPh>
    <phoneticPr fontId="2"/>
  </si>
  <si>
    <t>生体観察を含む</t>
    <phoneticPr fontId="1"/>
  </si>
  <si>
    <t>地域保健理療と
保健理療経営　</t>
    <rPh sb="0" eb="4">
      <t>チイキホケン</t>
    </rPh>
    <rPh sb="4" eb="6">
      <t>リリョウ</t>
    </rPh>
    <rPh sb="8" eb="10">
      <t>ホケン</t>
    </rPh>
    <rPh sb="10" eb="12">
      <t>リリョウ</t>
    </rPh>
    <rPh sb="12" eb="14">
      <t>ケイエイ</t>
    </rPh>
    <phoneticPr fontId="2"/>
  </si>
  <si>
    <t>社会保健理療学</t>
    <rPh sb="0" eb="2">
      <t>シャカイ</t>
    </rPh>
    <rPh sb="2" eb="4">
      <t>ホケン</t>
    </rPh>
    <rPh sb="4" eb="6">
      <t>リリョウ</t>
    </rPh>
    <rPh sb="6" eb="7">
      <t>ガク</t>
    </rPh>
    <phoneticPr fontId="2"/>
  </si>
  <si>
    <t>保健理療基礎実習</t>
    <rPh sb="0" eb="2">
      <t>ホケン</t>
    </rPh>
    <rPh sb="2" eb="4">
      <t>リリョウ</t>
    </rPh>
    <rPh sb="4" eb="6">
      <t>キソ</t>
    </rPh>
    <rPh sb="6" eb="8">
      <t>ジッシュウ</t>
    </rPh>
    <phoneticPr fontId="2"/>
  </si>
  <si>
    <t>基礎実習Ⅰ</t>
    <rPh sb="0" eb="2">
      <t>キソ</t>
    </rPh>
    <rPh sb="2" eb="4">
      <t>ジッシュウ</t>
    </rPh>
    <phoneticPr fontId="2"/>
  </si>
  <si>
    <t>基礎実習Ⅱ</t>
    <rPh sb="0" eb="2">
      <t>キソ</t>
    </rPh>
    <rPh sb="2" eb="4">
      <t>ジッシュウ</t>
    </rPh>
    <phoneticPr fontId="1"/>
  </si>
  <si>
    <t>臨床実習前施術実技試験を含む</t>
    <phoneticPr fontId="1"/>
  </si>
  <si>
    <t>保健理療臨床実習</t>
    <rPh sb="0" eb="2">
      <t>ホケン</t>
    </rPh>
    <rPh sb="2" eb="4">
      <t>リリョウ</t>
    </rPh>
    <rPh sb="4" eb="6">
      <t>リンショウ</t>
    </rPh>
    <rPh sb="6" eb="8">
      <t>ジッシュウ</t>
    </rPh>
    <phoneticPr fontId="2"/>
  </si>
  <si>
    <t>臨床実習</t>
    <rPh sb="0" eb="2">
      <t>リンショウ</t>
    </rPh>
    <rPh sb="2" eb="4">
      <t>ジッシュウ</t>
    </rPh>
    <phoneticPr fontId="2"/>
  </si>
  <si>
    <t>保健理療情報活用</t>
    <rPh sb="0" eb="2">
      <t>ホケン</t>
    </rPh>
    <rPh sb="2" eb="4">
      <t>リリョウ</t>
    </rPh>
    <rPh sb="4" eb="6">
      <t>ジョウホウ</t>
    </rPh>
    <rPh sb="6" eb="8">
      <t>カツヨウ</t>
    </rPh>
    <phoneticPr fontId="2"/>
  </si>
  <si>
    <t>課題研究</t>
    <rPh sb="0" eb="2">
      <t>カダイ</t>
    </rPh>
    <rPh sb="2" eb="4">
      <t>ケンキュウ</t>
    </rPh>
    <phoneticPr fontId="2"/>
  </si>
  <si>
    <t>応用西洋医学</t>
    <rPh sb="0" eb="2">
      <t>オウヨウ</t>
    </rPh>
    <rPh sb="2" eb="4">
      <t>セイヨウ</t>
    </rPh>
    <rPh sb="4" eb="6">
      <t>イガク</t>
    </rPh>
    <phoneticPr fontId="2"/>
  </si>
  <si>
    <t>応用東洋医学</t>
    <rPh sb="0" eb="2">
      <t>オウヨウ</t>
    </rPh>
    <rPh sb="2" eb="6">
      <t>トウヨウイガク</t>
    </rPh>
    <phoneticPr fontId="2"/>
  </si>
  <si>
    <t>あはきの歴史を含む</t>
    <phoneticPr fontId="1"/>
  </si>
  <si>
    <t>合　計</t>
    <rPh sb="0" eb="1">
      <t>ゴウ</t>
    </rPh>
    <rPh sb="2" eb="3">
      <t>ケイ</t>
    </rPh>
    <phoneticPr fontId="2"/>
  </si>
  <si>
    <t>保健理療科　教育課程表（平成３０年度より）</t>
    <rPh sb="0" eb="2">
      <t>ホケン</t>
    </rPh>
    <rPh sb="2" eb="4">
      <t>リリョウ</t>
    </rPh>
    <rPh sb="4" eb="5">
      <t>カ</t>
    </rPh>
    <rPh sb="6" eb="7">
      <t>キョウ</t>
    </rPh>
    <rPh sb="7" eb="8">
      <t>イク</t>
    </rPh>
    <rPh sb="8" eb="9">
      <t>カ</t>
    </rPh>
    <rPh sb="9" eb="10">
      <t>ホド</t>
    </rPh>
    <rPh sb="10" eb="11">
      <t>ヒョウ</t>
    </rPh>
    <rPh sb="12" eb="14">
      <t>ヘイセイ</t>
    </rPh>
    <rPh sb="16" eb="17">
      <t>ネン</t>
    </rPh>
    <rPh sb="17" eb="18">
      <t>ド</t>
    </rPh>
    <phoneticPr fontId="2"/>
  </si>
  <si>
    <t>1年</t>
    <rPh sb="1" eb="2">
      <t>ネン</t>
    </rPh>
    <phoneticPr fontId="2"/>
  </si>
  <si>
    <t>2年</t>
    <rPh sb="1" eb="2">
      <t>ネン</t>
    </rPh>
    <phoneticPr fontId="2"/>
  </si>
  <si>
    <t>3年</t>
    <rPh sb="1" eb="2">
      <t>ネン</t>
    </rPh>
    <phoneticPr fontId="2"/>
  </si>
  <si>
    <t>※「あはき」とは、あん摩マッサージ指圧・はり・きゅうの略です。</t>
    <rPh sb="11" eb="12">
      <t>マ</t>
    </rPh>
    <rPh sb="17" eb="19">
      <t>シアツ</t>
    </rPh>
    <rPh sb="27" eb="28">
      <t>リャク</t>
    </rPh>
    <phoneticPr fontId="1"/>
  </si>
  <si>
    <t>科目と内容</t>
    <rPh sb="0" eb="1">
      <t>カ</t>
    </rPh>
    <rPh sb="1" eb="2">
      <t>メ</t>
    </rPh>
    <rPh sb="3" eb="4">
      <t>ナイ</t>
    </rPh>
    <rPh sb="4" eb="5">
      <t>カタチ</t>
    </rPh>
    <phoneticPr fontId="2"/>
  </si>
  <si>
    <t>備考</t>
    <rPh sb="0" eb="1">
      <t>ソナエ</t>
    </rPh>
    <rPh sb="1" eb="2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</si>
</sst>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5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4" fillId="0" borderId="0" xfId="0" applyFont="1" applyAlignment="1" applyProtection="1">
      <alignment vertical="center"/>
    </xf>
    <xf numFmtId="0" fontId="4" fillId="0" borderId="3" xfId="1" applyFont="1" applyBorder="1" applyAlignment="1" applyProtection="1">
      <alignment horizontal="center" vertical="center" wrapText="1"/>
    </xf>
    <xf numFmtId="0" fontId="4" fillId="0" borderId="6" xfId="1" applyFont="1" applyBorder="1" applyAlignment="1" applyProtection="1">
      <alignment vertical="center" shrinkToFit="1"/>
    </xf>
    <xf numFmtId="0" fontId="4" fillId="0" borderId="6" xfId="1" applyFont="1" applyBorder="1" applyAlignment="1" applyProtection="1">
      <alignment horizontal="center" vertical="center"/>
    </xf>
    <xf numFmtId="0" fontId="4" fillId="0" borderId="6" xfId="1" applyFont="1" applyBorder="1" applyAlignment="1" applyProtection="1">
      <alignment horizontal="center" vertical="center" wrapText="1"/>
    </xf>
    <xf numFmtId="0" fontId="4" fillId="0" borderId="7" xfId="1" applyFont="1" applyBorder="1" applyProtection="1">
      <alignment vertical="center"/>
    </xf>
    <xf numFmtId="0" fontId="4" fillId="0" borderId="1" xfId="1" applyFont="1" applyBorder="1" applyAlignment="1" applyProtection="1">
      <alignment vertical="center" shrinkToFit="1"/>
    </xf>
    <xf numFmtId="0" fontId="4" fillId="0" borderId="1" xfId="1" applyFont="1" applyBorder="1" applyAlignment="1" applyProtection="1">
      <alignment horizontal="center" vertical="center"/>
    </xf>
    <xf numFmtId="0" fontId="4" fillId="0" borderId="1" xfId="1" applyFont="1" applyBorder="1" applyAlignment="1" applyProtection="1">
      <alignment horizontal="center" vertical="center" wrapText="1"/>
    </xf>
    <xf numFmtId="0" fontId="4" fillId="0" borderId="9" xfId="1" applyFont="1" applyBorder="1" applyProtection="1">
      <alignment vertical="center"/>
    </xf>
    <xf numFmtId="0" fontId="4" fillId="0" borderId="11" xfId="1" applyFont="1" applyBorder="1" applyAlignment="1" applyProtection="1">
      <alignment horizontal="center" vertical="center"/>
    </xf>
    <xf numFmtId="0" fontId="4" fillId="0" borderId="11" xfId="1" applyFont="1" applyBorder="1" applyAlignment="1" applyProtection="1">
      <alignment horizontal="center" vertical="center" wrapText="1"/>
    </xf>
    <xf numFmtId="0" fontId="4" fillId="0" borderId="21" xfId="1" applyFont="1" applyBorder="1" applyProtection="1">
      <alignment vertical="center"/>
    </xf>
    <xf numFmtId="0" fontId="4" fillId="0" borderId="4" xfId="1" applyFont="1" applyBorder="1" applyAlignment="1" applyProtection="1">
      <alignment vertical="center" shrinkToFit="1"/>
    </xf>
    <xf numFmtId="0" fontId="4" fillId="0" borderId="4" xfId="1" applyFont="1" applyBorder="1" applyAlignment="1" applyProtection="1">
      <alignment horizontal="center" vertical="center"/>
    </xf>
    <xf numFmtId="0" fontId="4" fillId="0" borderId="4" xfId="1" applyFont="1" applyBorder="1" applyAlignment="1" applyProtection="1">
      <alignment horizontal="center" vertical="center" wrapText="1"/>
    </xf>
    <xf numFmtId="0" fontId="4" fillId="0" borderId="17" xfId="1" applyFont="1" applyBorder="1" applyProtection="1">
      <alignment vertical="center"/>
    </xf>
    <xf numFmtId="0" fontId="4" fillId="0" borderId="9" xfId="1" applyFont="1" applyBorder="1" applyAlignment="1" applyProtection="1">
      <alignment vertical="center" shrinkToFit="1"/>
    </xf>
    <xf numFmtId="0" fontId="4" fillId="0" borderId="1" xfId="1" applyFont="1" applyBorder="1" applyAlignment="1" applyProtection="1">
      <alignment horizontal="left" vertical="center" shrinkToFit="1"/>
    </xf>
    <xf numFmtId="0" fontId="4" fillId="0" borderId="9" xfId="1" applyFont="1" applyBorder="1" applyAlignment="1" applyProtection="1">
      <alignment horizontal="left" vertical="center" shrinkToFit="1"/>
    </xf>
    <xf numFmtId="0" fontId="4" fillId="0" borderId="3" xfId="1" applyFont="1" applyBorder="1" applyAlignment="1" applyProtection="1">
      <alignment horizontal="center" vertical="center"/>
    </xf>
    <xf numFmtId="0" fontId="4" fillId="0" borderId="15" xfId="1" applyFont="1" applyBorder="1" applyProtection="1">
      <alignment vertical="center"/>
    </xf>
    <xf numFmtId="0" fontId="4" fillId="0" borderId="22" xfId="1" applyFont="1" applyBorder="1" applyProtection="1">
      <alignment vertical="center"/>
    </xf>
    <xf numFmtId="0" fontId="4" fillId="0" borderId="2" xfId="1" applyFont="1" applyBorder="1" applyAlignment="1" applyProtection="1">
      <alignment horizontal="center" vertical="center" wrapText="1"/>
    </xf>
    <xf numFmtId="0" fontId="4" fillId="0" borderId="9" xfId="1" applyFont="1" applyBorder="1" applyAlignment="1" applyProtection="1">
      <alignment vertical="center" wrapText="1"/>
    </xf>
    <xf numFmtId="0" fontId="4" fillId="0" borderId="1" xfId="1" applyFont="1" applyBorder="1" applyAlignment="1" applyProtection="1">
      <alignment horizontal="center" vertical="center" shrinkToFit="1"/>
    </xf>
    <xf numFmtId="0" fontId="4" fillId="0" borderId="12" xfId="1" applyFont="1" applyBorder="1" applyProtection="1">
      <alignment vertical="center"/>
    </xf>
    <xf numFmtId="0" fontId="4" fillId="0" borderId="19" xfId="1" applyFont="1" applyBorder="1" applyAlignment="1" applyProtection="1">
      <alignment horizontal="center" vertical="center"/>
    </xf>
    <xf numFmtId="0" fontId="4" fillId="0" borderId="19" xfId="1" applyFont="1" applyBorder="1" applyAlignment="1" applyProtection="1">
      <alignment horizontal="center" vertical="center" wrapText="1"/>
    </xf>
    <xf numFmtId="0" fontId="4" fillId="0" borderId="20" xfId="1" applyFont="1" applyBorder="1" applyProtection="1">
      <alignment vertical="center"/>
    </xf>
    <xf numFmtId="0" fontId="5" fillId="0" borderId="0" xfId="0" applyFont="1" applyProtection="1">
      <alignment vertical="center"/>
    </xf>
    <xf numFmtId="0" fontId="4" fillId="0" borderId="11" xfId="1" applyFont="1" applyBorder="1" applyAlignment="1" applyProtection="1">
      <alignment horizontal="right" vertical="center"/>
    </xf>
    <xf numFmtId="0" fontId="4" fillId="0" borderId="18" xfId="1" applyFont="1" applyBorder="1" applyAlignment="1" applyProtection="1">
      <alignment horizontal="right" vertical="center"/>
    </xf>
    <xf numFmtId="0" fontId="4" fillId="0" borderId="19" xfId="1" applyFont="1" applyBorder="1" applyAlignment="1" applyProtection="1">
      <alignment horizontal="right" vertical="center"/>
    </xf>
    <xf numFmtId="0" fontId="4" fillId="0" borderId="1" xfId="1" applyFont="1" applyBorder="1" applyAlignment="1" applyProtection="1">
      <alignment horizontal="center" vertical="center" wrapText="1"/>
    </xf>
    <xf numFmtId="0" fontId="4" fillId="0" borderId="3" xfId="1" applyFont="1" applyBorder="1" applyAlignment="1" applyProtection="1">
      <alignment horizontal="right" vertical="center"/>
    </xf>
    <xf numFmtId="0" fontId="4" fillId="0" borderId="5" xfId="1" applyFont="1" applyBorder="1" applyAlignment="1" applyProtection="1">
      <alignment horizontal="center" vertical="center" wrapText="1"/>
    </xf>
    <xf numFmtId="0" fontId="4" fillId="0" borderId="8" xfId="1" applyFont="1" applyBorder="1" applyAlignment="1" applyProtection="1">
      <alignment horizontal="center" vertical="center" wrapText="1"/>
    </xf>
    <xf numFmtId="0" fontId="4" fillId="0" borderId="10" xfId="1" applyFont="1" applyBorder="1" applyAlignment="1" applyProtection="1">
      <alignment horizontal="center" vertical="center" wrapText="1"/>
    </xf>
    <xf numFmtId="0" fontId="4" fillId="0" borderId="6" xfId="1" applyFont="1" applyBorder="1" applyAlignment="1" applyProtection="1">
      <alignment horizontal="center" vertical="center" wrapText="1"/>
    </xf>
    <xf numFmtId="0" fontId="4" fillId="0" borderId="1" xfId="1" applyFont="1" applyBorder="1" applyAlignment="1" applyProtection="1">
      <alignment horizontal="center" vertical="center" shrinkToFit="1"/>
    </xf>
    <xf numFmtId="0" fontId="4" fillId="0" borderId="16" xfId="1" applyFont="1" applyBorder="1" applyAlignment="1" applyProtection="1">
      <alignment horizontal="center" vertical="center" wrapText="1"/>
    </xf>
    <xf numFmtId="0" fontId="4" fillId="0" borderId="13" xfId="1" applyFont="1" applyBorder="1" applyAlignment="1" applyProtection="1">
      <alignment horizontal="center" vertical="center" wrapText="1"/>
    </xf>
    <xf numFmtId="0" fontId="4" fillId="0" borderId="4" xfId="1" applyFont="1" applyBorder="1" applyAlignment="1" applyProtection="1">
      <alignment horizontal="center" vertical="center" wrapText="1"/>
    </xf>
    <xf numFmtId="0" fontId="4" fillId="0" borderId="5" xfId="1" applyFont="1" applyBorder="1" applyAlignment="1" applyProtection="1">
      <alignment horizontal="center" vertical="center" textRotation="255"/>
    </xf>
    <xf numFmtId="0" fontId="4" fillId="0" borderId="13" xfId="1" applyFont="1" applyBorder="1" applyAlignment="1" applyProtection="1">
      <alignment horizontal="center" vertical="center" textRotation="255"/>
    </xf>
    <xf numFmtId="0" fontId="4" fillId="0" borderId="6" xfId="1" applyFont="1" applyBorder="1" applyAlignment="1" applyProtection="1">
      <alignment horizontal="center" vertical="center"/>
    </xf>
    <xf numFmtId="0" fontId="4" fillId="0" borderId="3" xfId="1" applyFont="1" applyBorder="1" applyAlignment="1" applyProtection="1">
      <alignment horizontal="center" vertical="center"/>
    </xf>
    <xf numFmtId="0" fontId="4" fillId="0" borderId="7" xfId="1" applyFont="1" applyBorder="1" applyAlignment="1" applyProtection="1">
      <alignment horizontal="center" vertical="center" wrapText="1"/>
    </xf>
    <xf numFmtId="0" fontId="4" fillId="0" borderId="14" xfId="1" applyFont="1" applyBorder="1" applyAlignment="1" applyProtection="1">
      <alignment horizontal="center" vertical="center" wrapText="1"/>
    </xf>
  </cellXfs>
  <cellStyles count="2">
    <cellStyle name="標準" xfId="0" builtinId="0"/>
    <cellStyle name="標準_Sheet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view="pageBreakPreview" zoomScaleNormal="85" zoomScaleSheetLayoutView="100" workbookViewId="0"/>
  </sheetViews>
  <sheetFormatPr defaultRowHeight="18.75" customHeight="1" x14ac:dyDescent="0.15"/>
  <cols>
    <col min="1" max="1" width="4.375" style="3" customWidth="1"/>
    <col min="2" max="3" width="23" style="3" customWidth="1"/>
    <col min="4" max="7" width="6.5" style="3" customWidth="1"/>
    <col min="8" max="8" width="20.5" style="3" customWidth="1"/>
    <col min="9" max="16384" width="9" style="3"/>
  </cols>
  <sheetData>
    <row r="1" spans="1:9" s="1" customFormat="1" ht="15" customHeight="1" x14ac:dyDescent="0.15">
      <c r="A1" s="4" t="s">
        <v>55</v>
      </c>
      <c r="B1" s="4"/>
      <c r="C1" s="4"/>
      <c r="D1" s="4"/>
      <c r="E1" s="4"/>
      <c r="F1" s="4"/>
      <c r="G1" s="4"/>
      <c r="H1" s="4"/>
      <c r="I1" s="2"/>
    </row>
    <row r="2" spans="1:9" s="1" customFormat="1" ht="15" customHeight="1" thickBot="1" x14ac:dyDescent="0.2">
      <c r="A2" s="4"/>
      <c r="B2" s="4"/>
      <c r="C2" s="4"/>
      <c r="D2" s="4"/>
      <c r="E2" s="4"/>
      <c r="F2" s="4"/>
      <c r="G2" s="4"/>
      <c r="H2" s="4"/>
    </row>
    <row r="3" spans="1:9" ht="15" customHeight="1" x14ac:dyDescent="0.15">
      <c r="A3" s="48"/>
      <c r="B3" s="50" t="s">
        <v>60</v>
      </c>
      <c r="C3" s="50"/>
      <c r="D3" s="50" t="s">
        <v>0</v>
      </c>
      <c r="E3" s="50"/>
      <c r="F3" s="50"/>
      <c r="G3" s="50"/>
      <c r="H3" s="52" t="s">
        <v>61</v>
      </c>
    </row>
    <row r="4" spans="1:9" ht="15" customHeight="1" thickBot="1" x14ac:dyDescent="0.2">
      <c r="A4" s="49"/>
      <c r="B4" s="51"/>
      <c r="C4" s="51"/>
      <c r="D4" s="5" t="s">
        <v>56</v>
      </c>
      <c r="E4" s="5" t="s">
        <v>57</v>
      </c>
      <c r="F4" s="5" t="s">
        <v>58</v>
      </c>
      <c r="G4" s="5" t="s">
        <v>1</v>
      </c>
      <c r="H4" s="53"/>
    </row>
    <row r="5" spans="1:9" ht="21" customHeight="1" x14ac:dyDescent="0.15">
      <c r="A5" s="40" t="s">
        <v>2</v>
      </c>
      <c r="B5" s="43" t="s">
        <v>3</v>
      </c>
      <c r="C5" s="6" t="s">
        <v>4</v>
      </c>
      <c r="D5" s="7">
        <v>2</v>
      </c>
      <c r="E5" s="7"/>
      <c r="F5" s="7"/>
      <c r="G5" s="8">
        <f>SUM(D5:F5)</f>
        <v>2</v>
      </c>
      <c r="H5" s="9"/>
    </row>
    <row r="6" spans="1:9" ht="21" customHeight="1" x14ac:dyDescent="0.15">
      <c r="A6" s="41"/>
      <c r="B6" s="38"/>
      <c r="C6" s="10" t="s">
        <v>5</v>
      </c>
      <c r="D6" s="11"/>
      <c r="E6" s="11">
        <v>2</v>
      </c>
      <c r="F6" s="11"/>
      <c r="G6" s="12">
        <f t="shared" ref="G6:G37" si="0">SUM(D6:F6)</f>
        <v>2</v>
      </c>
      <c r="H6" s="13"/>
    </row>
    <row r="7" spans="1:9" ht="21" customHeight="1" x14ac:dyDescent="0.15">
      <c r="A7" s="41"/>
      <c r="B7" s="38"/>
      <c r="C7" s="10" t="s">
        <v>6</v>
      </c>
      <c r="D7" s="11">
        <v>1</v>
      </c>
      <c r="E7" s="11"/>
      <c r="F7" s="11"/>
      <c r="G7" s="12">
        <f t="shared" si="0"/>
        <v>1</v>
      </c>
      <c r="H7" s="13"/>
    </row>
    <row r="8" spans="1:9" ht="21" customHeight="1" x14ac:dyDescent="0.15">
      <c r="A8" s="41"/>
      <c r="B8" s="38"/>
      <c r="C8" s="10" t="s">
        <v>7</v>
      </c>
      <c r="D8" s="11">
        <v>1</v>
      </c>
      <c r="E8" s="11"/>
      <c r="F8" s="11"/>
      <c r="G8" s="12">
        <f t="shared" si="0"/>
        <v>1</v>
      </c>
      <c r="H8" s="13"/>
    </row>
    <row r="9" spans="1:9" ht="21" customHeight="1" x14ac:dyDescent="0.15">
      <c r="A9" s="41"/>
      <c r="B9" s="38"/>
      <c r="C9" s="10" t="s">
        <v>8</v>
      </c>
      <c r="D9" s="11"/>
      <c r="E9" s="11"/>
      <c r="F9" s="11">
        <v>2</v>
      </c>
      <c r="G9" s="12">
        <f t="shared" si="0"/>
        <v>2</v>
      </c>
      <c r="H9" s="13"/>
    </row>
    <row r="10" spans="1:9" ht="21" customHeight="1" x14ac:dyDescent="0.15">
      <c r="A10" s="41"/>
      <c r="B10" s="38"/>
      <c r="C10" s="10" t="s">
        <v>9</v>
      </c>
      <c r="D10" s="11">
        <v>2</v>
      </c>
      <c r="E10" s="11"/>
      <c r="F10" s="11"/>
      <c r="G10" s="12">
        <f t="shared" si="0"/>
        <v>2</v>
      </c>
      <c r="H10" s="13"/>
    </row>
    <row r="11" spans="1:9" ht="21" customHeight="1" x14ac:dyDescent="0.15">
      <c r="A11" s="41"/>
      <c r="B11" s="38"/>
      <c r="C11" s="10" t="s">
        <v>10</v>
      </c>
      <c r="D11" s="11">
        <v>2</v>
      </c>
      <c r="E11" s="11"/>
      <c r="F11" s="11"/>
      <c r="G11" s="12">
        <f t="shared" si="0"/>
        <v>2</v>
      </c>
      <c r="H11" s="13"/>
    </row>
    <row r="12" spans="1:9" ht="21" customHeight="1" x14ac:dyDescent="0.15">
      <c r="A12" s="41"/>
      <c r="B12" s="38"/>
      <c r="C12" s="10" t="s">
        <v>11</v>
      </c>
      <c r="D12" s="11">
        <v>2</v>
      </c>
      <c r="E12" s="11"/>
      <c r="F12" s="11"/>
      <c r="G12" s="12">
        <f t="shared" si="0"/>
        <v>2</v>
      </c>
      <c r="H12" s="13"/>
    </row>
    <row r="13" spans="1:9" ht="21" customHeight="1" thickBot="1" x14ac:dyDescent="0.2">
      <c r="A13" s="42"/>
      <c r="B13" s="35" t="s">
        <v>12</v>
      </c>
      <c r="C13" s="35"/>
      <c r="D13" s="14">
        <f>SUM(D5:D12)</f>
        <v>10</v>
      </c>
      <c r="E13" s="14">
        <f t="shared" ref="E13:F13" si="1">SUM(E5:E12)</f>
        <v>2</v>
      </c>
      <c r="F13" s="14">
        <f t="shared" si="1"/>
        <v>2</v>
      </c>
      <c r="G13" s="15">
        <f t="shared" si="0"/>
        <v>14</v>
      </c>
      <c r="H13" s="16"/>
    </row>
    <row r="14" spans="1:9" ht="21" customHeight="1" x14ac:dyDescent="0.15">
      <c r="A14" s="45" t="s">
        <v>13</v>
      </c>
      <c r="B14" s="47" t="s">
        <v>14</v>
      </c>
      <c r="C14" s="17" t="s">
        <v>15</v>
      </c>
      <c r="D14" s="18">
        <v>8</v>
      </c>
      <c r="E14" s="18"/>
      <c r="F14" s="18"/>
      <c r="G14" s="19">
        <f t="shared" si="0"/>
        <v>8</v>
      </c>
      <c r="H14" s="20"/>
    </row>
    <row r="15" spans="1:9" ht="21" customHeight="1" x14ac:dyDescent="0.15">
      <c r="A15" s="41"/>
      <c r="B15" s="38"/>
      <c r="C15" s="10" t="s">
        <v>16</v>
      </c>
      <c r="D15" s="11">
        <v>7</v>
      </c>
      <c r="E15" s="11"/>
      <c r="F15" s="11"/>
      <c r="G15" s="12">
        <f t="shared" si="0"/>
        <v>7</v>
      </c>
      <c r="H15" s="13"/>
    </row>
    <row r="16" spans="1:9" ht="21" customHeight="1" x14ac:dyDescent="0.15">
      <c r="A16" s="41"/>
      <c r="B16" s="38"/>
      <c r="C16" s="10" t="s">
        <v>17</v>
      </c>
      <c r="D16" s="11"/>
      <c r="E16" s="11">
        <v>1</v>
      </c>
      <c r="F16" s="11"/>
      <c r="G16" s="12">
        <f t="shared" si="0"/>
        <v>1</v>
      </c>
      <c r="H16" s="13"/>
    </row>
    <row r="17" spans="1:8" ht="21" customHeight="1" x14ac:dyDescent="0.15">
      <c r="A17" s="41"/>
      <c r="B17" s="38" t="s">
        <v>18</v>
      </c>
      <c r="C17" s="10" t="s">
        <v>19</v>
      </c>
      <c r="D17" s="11"/>
      <c r="E17" s="11">
        <v>4</v>
      </c>
      <c r="F17" s="11"/>
      <c r="G17" s="12">
        <f t="shared" si="0"/>
        <v>4</v>
      </c>
      <c r="H17" s="13"/>
    </row>
    <row r="18" spans="1:8" ht="21" customHeight="1" x14ac:dyDescent="0.15">
      <c r="A18" s="41"/>
      <c r="B18" s="38"/>
      <c r="C18" s="10" t="s">
        <v>20</v>
      </c>
      <c r="D18" s="11"/>
      <c r="E18" s="11"/>
      <c r="F18" s="11">
        <v>4</v>
      </c>
      <c r="G18" s="12">
        <f t="shared" si="0"/>
        <v>4</v>
      </c>
      <c r="H18" s="13"/>
    </row>
    <row r="19" spans="1:8" ht="21" customHeight="1" x14ac:dyDescent="0.15">
      <c r="A19" s="41"/>
      <c r="B19" s="38" t="s">
        <v>21</v>
      </c>
      <c r="C19" s="10" t="s">
        <v>22</v>
      </c>
      <c r="D19" s="11"/>
      <c r="E19" s="11">
        <v>6</v>
      </c>
      <c r="F19" s="11"/>
      <c r="G19" s="12">
        <f t="shared" si="0"/>
        <v>6</v>
      </c>
      <c r="H19" s="13"/>
    </row>
    <row r="20" spans="1:8" ht="21" customHeight="1" x14ac:dyDescent="0.15">
      <c r="A20" s="41"/>
      <c r="B20" s="38"/>
      <c r="C20" s="10" t="s">
        <v>23</v>
      </c>
      <c r="D20" s="11"/>
      <c r="E20" s="11"/>
      <c r="F20" s="11">
        <v>4</v>
      </c>
      <c r="G20" s="12">
        <f t="shared" si="0"/>
        <v>4</v>
      </c>
      <c r="H20" s="13"/>
    </row>
    <row r="21" spans="1:8" ht="21" customHeight="1" x14ac:dyDescent="0.15">
      <c r="A21" s="41"/>
      <c r="B21" s="38" t="s">
        <v>24</v>
      </c>
      <c r="C21" s="10" t="s">
        <v>25</v>
      </c>
      <c r="D21" s="11">
        <v>1</v>
      </c>
      <c r="E21" s="11"/>
      <c r="F21" s="11"/>
      <c r="G21" s="12">
        <f t="shared" si="0"/>
        <v>1</v>
      </c>
      <c r="H21" s="21" t="s">
        <v>26</v>
      </c>
    </row>
    <row r="22" spans="1:8" ht="21" customHeight="1" x14ac:dyDescent="0.15">
      <c r="A22" s="41"/>
      <c r="B22" s="38"/>
      <c r="C22" s="22" t="s">
        <v>27</v>
      </c>
      <c r="D22" s="11"/>
      <c r="E22" s="11"/>
      <c r="F22" s="11">
        <v>2</v>
      </c>
      <c r="G22" s="12">
        <f t="shared" si="0"/>
        <v>2</v>
      </c>
      <c r="H22" s="23" t="s">
        <v>28</v>
      </c>
    </row>
    <row r="23" spans="1:8" ht="21" customHeight="1" thickBot="1" x14ac:dyDescent="0.2">
      <c r="A23" s="46"/>
      <c r="B23" s="39" t="s">
        <v>12</v>
      </c>
      <c r="C23" s="39"/>
      <c r="D23" s="24">
        <f>SUM(D14:D22)</f>
        <v>16</v>
      </c>
      <c r="E23" s="24">
        <f>SUM(E14:E22)</f>
        <v>11</v>
      </c>
      <c r="F23" s="24">
        <f>SUM(F14:F22)</f>
        <v>10</v>
      </c>
      <c r="G23" s="5">
        <f t="shared" si="0"/>
        <v>37</v>
      </c>
      <c r="H23" s="25"/>
    </row>
    <row r="24" spans="1:8" ht="21" customHeight="1" x14ac:dyDescent="0.15">
      <c r="A24" s="40" t="s">
        <v>29</v>
      </c>
      <c r="B24" s="43" t="s">
        <v>30</v>
      </c>
      <c r="C24" s="6" t="s">
        <v>31</v>
      </c>
      <c r="D24" s="7"/>
      <c r="E24" s="7">
        <v>3</v>
      </c>
      <c r="F24" s="7"/>
      <c r="G24" s="8">
        <f t="shared" si="0"/>
        <v>3</v>
      </c>
      <c r="H24" s="26"/>
    </row>
    <row r="25" spans="1:8" ht="21" customHeight="1" x14ac:dyDescent="0.15">
      <c r="A25" s="41"/>
      <c r="B25" s="38"/>
      <c r="C25" s="10" t="s">
        <v>32</v>
      </c>
      <c r="D25" s="11"/>
      <c r="E25" s="11">
        <v>3</v>
      </c>
      <c r="F25" s="11"/>
      <c r="G25" s="27">
        <f t="shared" si="0"/>
        <v>3</v>
      </c>
      <c r="H25" s="13"/>
    </row>
    <row r="26" spans="1:8" ht="21" customHeight="1" x14ac:dyDescent="0.15">
      <c r="A26" s="41"/>
      <c r="B26" s="38"/>
      <c r="C26" s="10" t="s">
        <v>33</v>
      </c>
      <c r="D26" s="11"/>
      <c r="E26" s="11">
        <v>2</v>
      </c>
      <c r="F26" s="11"/>
      <c r="G26" s="12">
        <f t="shared" si="0"/>
        <v>2</v>
      </c>
      <c r="H26" s="20"/>
    </row>
    <row r="27" spans="1:8" ht="21" customHeight="1" x14ac:dyDescent="0.15">
      <c r="A27" s="41"/>
      <c r="B27" s="38" t="s">
        <v>34</v>
      </c>
      <c r="C27" s="10" t="s">
        <v>35</v>
      </c>
      <c r="D27" s="11"/>
      <c r="E27" s="11"/>
      <c r="F27" s="11">
        <v>4</v>
      </c>
      <c r="G27" s="12">
        <f t="shared" si="0"/>
        <v>4</v>
      </c>
      <c r="H27" s="21" t="s">
        <v>36</v>
      </c>
    </row>
    <row r="28" spans="1:8" ht="21" customHeight="1" x14ac:dyDescent="0.15">
      <c r="A28" s="41"/>
      <c r="B28" s="38"/>
      <c r="C28" s="10" t="s">
        <v>37</v>
      </c>
      <c r="D28" s="11"/>
      <c r="E28" s="11"/>
      <c r="F28" s="11">
        <v>5</v>
      </c>
      <c r="G28" s="12">
        <f t="shared" si="0"/>
        <v>5</v>
      </c>
      <c r="H28" s="21" t="s">
        <v>38</v>
      </c>
    </row>
    <row r="29" spans="1:8" ht="21" customHeight="1" x14ac:dyDescent="0.15">
      <c r="A29" s="41"/>
      <c r="B29" s="38"/>
      <c r="C29" s="10" t="s">
        <v>39</v>
      </c>
      <c r="D29" s="11"/>
      <c r="E29" s="11">
        <v>3</v>
      </c>
      <c r="F29" s="11"/>
      <c r="G29" s="12">
        <f t="shared" si="0"/>
        <v>3</v>
      </c>
      <c r="H29" s="13" t="s">
        <v>40</v>
      </c>
    </row>
    <row r="30" spans="1:8" ht="31.5" customHeight="1" x14ac:dyDescent="0.15">
      <c r="A30" s="41"/>
      <c r="B30" s="12" t="s">
        <v>41</v>
      </c>
      <c r="C30" s="10" t="s">
        <v>42</v>
      </c>
      <c r="D30" s="11"/>
      <c r="E30" s="11"/>
      <c r="F30" s="11">
        <v>2</v>
      </c>
      <c r="G30" s="12">
        <f t="shared" si="0"/>
        <v>2</v>
      </c>
      <c r="H30" s="13"/>
    </row>
    <row r="31" spans="1:8" ht="21" customHeight="1" x14ac:dyDescent="0.15">
      <c r="A31" s="41"/>
      <c r="B31" s="44" t="s">
        <v>43</v>
      </c>
      <c r="C31" s="10" t="s">
        <v>44</v>
      </c>
      <c r="D31" s="11">
        <v>9</v>
      </c>
      <c r="E31" s="11"/>
      <c r="F31" s="11"/>
      <c r="G31" s="12">
        <f t="shared" si="0"/>
        <v>9</v>
      </c>
      <c r="H31" s="13"/>
    </row>
    <row r="32" spans="1:8" ht="31.5" customHeight="1" x14ac:dyDescent="0.15">
      <c r="A32" s="41"/>
      <c r="B32" s="44"/>
      <c r="C32" s="10" t="s">
        <v>45</v>
      </c>
      <c r="D32" s="11"/>
      <c r="E32" s="11">
        <v>7</v>
      </c>
      <c r="F32" s="11"/>
      <c r="G32" s="12">
        <f t="shared" si="0"/>
        <v>7</v>
      </c>
      <c r="H32" s="28" t="s">
        <v>46</v>
      </c>
    </row>
    <row r="33" spans="1:8" ht="21" customHeight="1" x14ac:dyDescent="0.15">
      <c r="A33" s="41"/>
      <c r="B33" s="29" t="s">
        <v>47</v>
      </c>
      <c r="C33" s="10" t="s">
        <v>48</v>
      </c>
      <c r="D33" s="11"/>
      <c r="E33" s="11"/>
      <c r="F33" s="11">
        <v>6</v>
      </c>
      <c r="G33" s="12">
        <f t="shared" si="0"/>
        <v>6</v>
      </c>
      <c r="H33" s="13"/>
    </row>
    <row r="34" spans="1:8" ht="21" customHeight="1" x14ac:dyDescent="0.15">
      <c r="A34" s="41"/>
      <c r="B34" s="29" t="s">
        <v>49</v>
      </c>
      <c r="C34" s="10" t="s">
        <v>49</v>
      </c>
      <c r="D34" s="11"/>
      <c r="E34" s="11"/>
      <c r="F34" s="11">
        <v>2</v>
      </c>
      <c r="G34" s="12">
        <f t="shared" si="0"/>
        <v>2</v>
      </c>
      <c r="H34" s="13"/>
    </row>
    <row r="35" spans="1:8" ht="21" customHeight="1" x14ac:dyDescent="0.15">
      <c r="A35" s="41"/>
      <c r="B35" s="38" t="s">
        <v>50</v>
      </c>
      <c r="C35" s="10" t="s">
        <v>51</v>
      </c>
      <c r="D35" s="11"/>
      <c r="E35" s="11"/>
      <c r="F35" s="11">
        <v>4</v>
      </c>
      <c r="G35" s="12">
        <f t="shared" si="0"/>
        <v>4</v>
      </c>
      <c r="H35" s="13"/>
    </row>
    <row r="36" spans="1:8" ht="21" customHeight="1" x14ac:dyDescent="0.15">
      <c r="A36" s="41"/>
      <c r="B36" s="38"/>
      <c r="C36" s="10" t="s">
        <v>52</v>
      </c>
      <c r="D36" s="11"/>
      <c r="E36" s="11"/>
      <c r="F36" s="11">
        <v>4</v>
      </c>
      <c r="G36" s="12">
        <f t="shared" si="0"/>
        <v>4</v>
      </c>
      <c r="H36" s="21" t="s">
        <v>53</v>
      </c>
    </row>
    <row r="37" spans="1:8" ht="21" customHeight="1" thickBot="1" x14ac:dyDescent="0.2">
      <c r="A37" s="42"/>
      <c r="B37" s="35" t="s">
        <v>12</v>
      </c>
      <c r="C37" s="35"/>
      <c r="D37" s="14">
        <f>SUM(D24:D36)</f>
        <v>9</v>
      </c>
      <c r="E37" s="14">
        <f>SUM(E24:E36)</f>
        <v>18</v>
      </c>
      <c r="F37" s="14">
        <f>SUM(F24:F36)</f>
        <v>27</v>
      </c>
      <c r="G37" s="15">
        <f t="shared" si="0"/>
        <v>54</v>
      </c>
      <c r="H37" s="30"/>
    </row>
    <row r="38" spans="1:8" ht="21" customHeight="1" thickBot="1" x14ac:dyDescent="0.2">
      <c r="A38" s="36" t="s">
        <v>54</v>
      </c>
      <c r="B38" s="37"/>
      <c r="C38" s="37"/>
      <c r="D38" s="31">
        <f>SUM(D13,D23,D37)</f>
        <v>35</v>
      </c>
      <c r="E38" s="31">
        <f>SUM(E13,E23,E37)</f>
        <v>31</v>
      </c>
      <c r="F38" s="31">
        <f>SUM(F13,F23,F37)</f>
        <v>39</v>
      </c>
      <c r="G38" s="32">
        <f t="shared" ref="G38" si="2">SUM(D38:F38)</f>
        <v>105</v>
      </c>
      <c r="H38" s="33"/>
    </row>
    <row r="39" spans="1:8" ht="18.75" customHeight="1" x14ac:dyDescent="0.15">
      <c r="A39" s="34" t="s">
        <v>59</v>
      </c>
      <c r="B39" s="34"/>
      <c r="C39" s="34"/>
      <c r="D39" s="34"/>
      <c r="E39" s="34"/>
      <c r="F39" s="34"/>
      <c r="G39" s="34"/>
      <c r="H39" s="34"/>
    </row>
  </sheetData>
  <sheetProtection password="DDB3" sheet="1" objects="1" scenarios="1"/>
  <mergeCells count="20">
    <mergeCell ref="A3:A4"/>
    <mergeCell ref="B3:C4"/>
    <mergeCell ref="D3:G3"/>
    <mergeCell ref="H3:H4"/>
    <mergeCell ref="A5:A13"/>
    <mergeCell ref="B5:B12"/>
    <mergeCell ref="B13:C13"/>
    <mergeCell ref="B37:C37"/>
    <mergeCell ref="A38:C38"/>
    <mergeCell ref="B21:B22"/>
    <mergeCell ref="B23:C23"/>
    <mergeCell ref="A24:A37"/>
    <mergeCell ref="B24:B26"/>
    <mergeCell ref="B27:B29"/>
    <mergeCell ref="B31:B32"/>
    <mergeCell ref="A14:A23"/>
    <mergeCell ref="B14:B16"/>
    <mergeCell ref="B17:B18"/>
    <mergeCell ref="B19:B20"/>
    <mergeCell ref="B35:B36"/>
  </mergeCells>
  <phoneticPr fontId="1"/>
  <pageMargins left="0.39" right="0.16" top="0.39370078740157483" bottom="0.2" header="0.39370078740157483" footer="0.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保健理療科</vt:lpstr>
      <vt:lpstr>保健理療科!Print_Area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哲也</dc:creator>
  <cp:lastModifiedBy>山本　哲也</cp:lastModifiedBy>
  <cp:lastPrinted>2020-10-20T02:28:44Z</cp:lastPrinted>
  <dcterms:created xsi:type="dcterms:W3CDTF">2020-10-20T02:16:06Z</dcterms:created>
  <dcterms:modified xsi:type="dcterms:W3CDTF">2021-03-23T07:43:33Z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