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80810E9-1DC3-4DC6-A907-4B2C0F502F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保健理療科（新）" sheetId="11" r:id="rId1"/>
  </sheets>
  <definedNames>
    <definedName name="_xlnm.Print_Area" localSheetId="0">'保健理療科（新）'!$A$1:$J$39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1" l="1"/>
  <c r="G10" i="11"/>
  <c r="G11" i="11"/>
  <c r="G12" i="11"/>
  <c r="F37" i="11" l="1"/>
  <c r="E37" i="11"/>
  <c r="D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F23" i="11"/>
  <c r="E23" i="11"/>
  <c r="D23" i="11"/>
  <c r="G22" i="11"/>
  <c r="G21" i="11"/>
  <c r="G20" i="11"/>
  <c r="G19" i="11"/>
  <c r="G18" i="11"/>
  <c r="G17" i="11"/>
  <c r="G16" i="11"/>
  <c r="G15" i="11"/>
  <c r="G14" i="11"/>
  <c r="F13" i="11"/>
  <c r="E13" i="11"/>
  <c r="D13" i="11"/>
  <c r="G7" i="11"/>
  <c r="G6" i="11"/>
  <c r="G13" i="11" l="1"/>
  <c r="G37" i="11"/>
  <c r="E38" i="11"/>
  <c r="D38" i="11"/>
  <c r="G23" i="11"/>
  <c r="F38" i="11"/>
  <c r="G38" i="11" l="1"/>
</calcChain>
</file>

<file path=xl/sharedStrings.xml><?xml version="1.0" encoding="utf-8"?>
<sst xmlns="http://schemas.openxmlformats.org/spreadsheetml/2006/main" count="80" uniqueCount="77">
  <si>
    <t>科　目　と　内　容</t>
    <rPh sb="0" eb="1">
      <t>カ</t>
    </rPh>
    <rPh sb="2" eb="3">
      <t>メ</t>
    </rPh>
    <rPh sb="6" eb="7">
      <t>ナイ</t>
    </rPh>
    <rPh sb="8" eb="9">
      <t>カタチ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</si>
  <si>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</si>
  <si>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分野</t>
    <rPh sb="0" eb="2">
      <t>ブンヤ</t>
    </rPh>
    <phoneticPr fontId="1"/>
  </si>
  <si>
    <t>疾病の成り立ちと予防</t>
    <rPh sb="0" eb="2">
      <t>シッペイ</t>
    </rPh>
    <rPh sb="3" eb="4">
      <t>ナ</t>
    </rPh>
    <rPh sb="5" eb="6">
      <t>タ</t>
    </rPh>
    <rPh sb="8" eb="10">
      <t>ヨボウ</t>
    </rPh>
    <phoneticPr fontId="1"/>
  </si>
  <si>
    <t>生活と疾病</t>
    <rPh sb="0" eb="2">
      <t>セイカツ</t>
    </rPh>
    <rPh sb="3" eb="5">
      <t>シッペイ</t>
    </rPh>
    <phoneticPr fontId="1"/>
  </si>
  <si>
    <t>臨床医学</t>
    <rPh sb="0" eb="2">
      <t>リンショウ</t>
    </rPh>
    <rPh sb="2" eb="4">
      <t>イガク</t>
    </rPh>
    <phoneticPr fontId="1"/>
  </si>
  <si>
    <t>医療と社会</t>
    <rPh sb="0" eb="2">
      <t>イリョウ</t>
    </rPh>
    <rPh sb="3" eb="5">
      <t>シャカイ</t>
    </rPh>
    <phoneticPr fontId="1"/>
  </si>
  <si>
    <t>リハビリテーション医学</t>
    <rPh sb="9" eb="11">
      <t>イガク</t>
    </rPh>
    <phoneticPr fontId="1"/>
  </si>
  <si>
    <t>基礎保健理療</t>
    <rPh sb="0" eb="2">
      <t>キソ</t>
    </rPh>
    <rPh sb="2" eb="4">
      <t>ホケン</t>
    </rPh>
    <rPh sb="4" eb="6">
      <t>リリョウ</t>
    </rPh>
    <phoneticPr fontId="1"/>
  </si>
  <si>
    <t>東洋医学一般</t>
    <rPh sb="0" eb="4">
      <t>トウヨウイガク</t>
    </rPh>
    <rPh sb="4" eb="6">
      <t>イッパン</t>
    </rPh>
    <phoneticPr fontId="1"/>
  </si>
  <si>
    <t>保健理療理論</t>
    <rPh sb="0" eb="2">
      <t>ホケン</t>
    </rPh>
    <rPh sb="2" eb="4">
      <t>リリョウ</t>
    </rPh>
    <rPh sb="4" eb="6">
      <t>リロン</t>
    </rPh>
    <phoneticPr fontId="1"/>
  </si>
  <si>
    <t>経絡経穴</t>
    <rPh sb="0" eb="2">
      <t>ケイラク</t>
    </rPh>
    <rPh sb="2" eb="4">
      <t>ケイケツ</t>
    </rPh>
    <phoneticPr fontId="1"/>
  </si>
  <si>
    <t>臨床保健理療</t>
    <rPh sb="0" eb="2">
      <t>リンショウ</t>
    </rPh>
    <rPh sb="2" eb="4">
      <t>ホケン</t>
    </rPh>
    <rPh sb="4" eb="6">
      <t>リリョウ</t>
    </rPh>
    <phoneticPr fontId="1"/>
  </si>
  <si>
    <t>保健理療基礎実習</t>
    <rPh sb="0" eb="2">
      <t>ホケン</t>
    </rPh>
    <rPh sb="2" eb="4">
      <t>リリョウ</t>
    </rPh>
    <rPh sb="4" eb="6">
      <t>キソ</t>
    </rPh>
    <rPh sb="6" eb="8">
      <t>ジッシュウ</t>
    </rPh>
    <phoneticPr fontId="1"/>
  </si>
  <si>
    <t>保健理療臨床実習</t>
    <rPh sb="0" eb="2">
      <t>ホケン</t>
    </rPh>
    <rPh sb="2" eb="4">
      <t>リリョウ</t>
    </rPh>
    <rPh sb="4" eb="6">
      <t>リンショウ</t>
    </rPh>
    <rPh sb="6" eb="8">
      <t>ジッシュウ</t>
    </rPh>
    <phoneticPr fontId="1"/>
  </si>
  <si>
    <t>基礎実習Ⅰ</t>
    <rPh sb="0" eb="2">
      <t>キソ</t>
    </rPh>
    <rPh sb="2" eb="4">
      <t>ジッシュウ</t>
    </rPh>
    <phoneticPr fontId="1"/>
  </si>
  <si>
    <t>衛生・公衆衛生学</t>
    <rPh sb="0" eb="2">
      <t>エイセイ</t>
    </rPh>
    <rPh sb="3" eb="5">
      <t>コウシュウ</t>
    </rPh>
    <rPh sb="5" eb="7">
      <t>エイセイ</t>
    </rPh>
    <rPh sb="7" eb="8">
      <t>ガク</t>
    </rPh>
    <phoneticPr fontId="1"/>
  </si>
  <si>
    <t>計</t>
    <rPh sb="0" eb="1">
      <t>ケイ</t>
    </rPh>
    <phoneticPr fontId="1"/>
  </si>
  <si>
    <t>大阪府立大阪南視覚支援学校高等部専攻科保健理療科</t>
    <rPh sb="19" eb="21">
      <t>ホケン</t>
    </rPh>
    <phoneticPr fontId="3"/>
  </si>
  <si>
    <t>教　育　課　程　（学習指導要領）</t>
    <rPh sb="0" eb="1">
      <t>キョウ</t>
    </rPh>
    <rPh sb="2" eb="3">
      <t>イク</t>
    </rPh>
    <rPh sb="4" eb="5">
      <t>カ</t>
    </rPh>
    <rPh sb="6" eb="7">
      <t>ホド</t>
    </rPh>
    <rPh sb="9" eb="11">
      <t>ガクシュウ</t>
    </rPh>
    <rPh sb="11" eb="13">
      <t>シドウ</t>
    </rPh>
    <rPh sb="13" eb="15">
      <t>ヨウリョウ</t>
    </rPh>
    <phoneticPr fontId="1"/>
  </si>
  <si>
    <t>単位数</t>
    <rPh sb="0" eb="2">
      <t>タンイ</t>
    </rPh>
    <rPh sb="2" eb="3">
      <t>スウ</t>
    </rPh>
    <phoneticPr fontId="1"/>
  </si>
  <si>
    <t>基礎分野</t>
    <rPh sb="0" eb="2">
      <t>キソ</t>
    </rPh>
    <rPh sb="2" eb="4">
      <t>ブンヤ</t>
    </rPh>
    <phoneticPr fontId="1"/>
  </si>
  <si>
    <t>専門基礎分野</t>
    <rPh sb="0" eb="2">
      <t>センモン</t>
    </rPh>
    <rPh sb="2" eb="4">
      <t>キソ</t>
    </rPh>
    <rPh sb="4" eb="6">
      <t>ブンヤ</t>
    </rPh>
    <phoneticPr fontId="1"/>
  </si>
  <si>
    <t>専門分野</t>
    <rPh sb="0" eb="2">
      <t>センモン</t>
    </rPh>
    <rPh sb="2" eb="4">
      <t>ブンヤ</t>
    </rPh>
    <phoneticPr fontId="1"/>
  </si>
  <si>
    <t>保健理療診察論</t>
    <rPh sb="0" eb="2">
      <t>ホケン</t>
    </rPh>
    <rPh sb="2" eb="4">
      <t>リリョウ</t>
    </rPh>
    <rPh sb="4" eb="6">
      <t>シンサツ</t>
    </rPh>
    <rPh sb="6" eb="7">
      <t>ロン</t>
    </rPh>
    <phoneticPr fontId="1"/>
  </si>
  <si>
    <t>社会保健理療学</t>
    <rPh sb="0" eb="2">
      <t>シャカイ</t>
    </rPh>
    <rPh sb="2" eb="4">
      <t>ホケン</t>
    </rPh>
    <rPh sb="4" eb="6">
      <t>リリョウ</t>
    </rPh>
    <rPh sb="6" eb="7">
      <t>ガク</t>
    </rPh>
    <phoneticPr fontId="1"/>
  </si>
  <si>
    <t>臨床実習</t>
    <rPh sb="0" eb="2">
      <t>リンショウ</t>
    </rPh>
    <rPh sb="2" eb="4">
      <t>ジッシュウ</t>
    </rPh>
    <phoneticPr fontId="1"/>
  </si>
  <si>
    <t>課題研究</t>
    <rPh sb="0" eb="2">
      <t>カダイ</t>
    </rPh>
    <rPh sb="2" eb="4">
      <t>ケンキュウ</t>
    </rPh>
    <phoneticPr fontId="1"/>
  </si>
  <si>
    <t>履修
方法</t>
    <rPh sb="0" eb="2">
      <t>リシュウ</t>
    </rPh>
    <rPh sb="3" eb="5">
      <t>ホウホウ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</si>
  <si>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</si>
  <si>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</si>
  <si>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地域保健理療と
保健理療経営　</t>
    <rPh sb="0" eb="4">
      <t>チイキホケン</t>
    </rPh>
    <rPh sb="4" eb="6">
      <t>リリョウ</t>
    </rPh>
    <rPh sb="8" eb="10">
      <t>ホケン</t>
    </rPh>
    <rPh sb="10" eb="12">
      <t>リリョウ</t>
    </rPh>
    <rPh sb="12" eb="14">
      <t>ケイエイ</t>
    </rPh>
    <phoneticPr fontId="1"/>
  </si>
  <si>
    <t>基礎コミュニケーション論</t>
    <rPh sb="0" eb="2">
      <t>キソ</t>
    </rPh>
    <rPh sb="11" eb="12">
      <t>ロン</t>
    </rPh>
    <phoneticPr fontId="1"/>
  </si>
  <si>
    <t>応用コミュニケーション論</t>
    <rPh sb="0" eb="2">
      <t>オウヨウ</t>
    </rPh>
    <rPh sb="11" eb="12">
      <t>ロン</t>
    </rPh>
    <phoneticPr fontId="1"/>
  </si>
  <si>
    <t>スポーツ健康学</t>
    <rPh sb="4" eb="6">
      <t>ケンコウ</t>
    </rPh>
    <rPh sb="6" eb="7">
      <t>ガク</t>
    </rPh>
    <phoneticPr fontId="3"/>
  </si>
  <si>
    <t>情報処理概論</t>
    <rPh sb="0" eb="2">
      <t>ジョウホウ</t>
    </rPh>
    <rPh sb="2" eb="4">
      <t>ショリ</t>
    </rPh>
    <rPh sb="4" eb="6">
      <t>ガイロン</t>
    </rPh>
    <phoneticPr fontId="3"/>
  </si>
  <si>
    <t>社会学</t>
    <rPh sb="0" eb="2">
      <t>シャカイ</t>
    </rPh>
    <rPh sb="2" eb="3">
      <t>ガク</t>
    </rPh>
    <phoneticPr fontId="1"/>
  </si>
  <si>
    <t>社会福祉学</t>
    <rPh sb="0" eb="2">
      <t>シャカイ</t>
    </rPh>
    <rPh sb="2" eb="4">
      <t>フクシ</t>
    </rPh>
    <rPh sb="4" eb="5">
      <t>ガク</t>
    </rPh>
    <phoneticPr fontId="1"/>
  </si>
  <si>
    <t>生理学</t>
    <rPh sb="0" eb="3">
      <t>セイリガク</t>
    </rPh>
    <phoneticPr fontId="3"/>
  </si>
  <si>
    <t>解剖学</t>
    <rPh sb="0" eb="3">
      <t>カイボウガク</t>
    </rPh>
    <phoneticPr fontId="1"/>
  </si>
  <si>
    <t>運動学</t>
    <rPh sb="0" eb="2">
      <t>ウンドウ</t>
    </rPh>
    <rPh sb="2" eb="3">
      <t>ガク</t>
    </rPh>
    <phoneticPr fontId="1"/>
  </si>
  <si>
    <t>病理学</t>
    <rPh sb="0" eb="3">
      <t>ビョウリガク</t>
    </rPh>
    <phoneticPr fontId="1"/>
  </si>
  <si>
    <t>応用西洋医学</t>
    <rPh sb="0" eb="2">
      <t>オウヨウ</t>
    </rPh>
    <rPh sb="2" eb="4">
      <t>セイヨウ</t>
    </rPh>
    <rPh sb="4" eb="6">
      <t>イガク</t>
    </rPh>
    <phoneticPr fontId="1"/>
  </si>
  <si>
    <t>認　定　規　則</t>
    <rPh sb="0" eb="1">
      <t>シノブ</t>
    </rPh>
    <rPh sb="2" eb="3">
      <t>サダ</t>
    </rPh>
    <rPh sb="4" eb="5">
      <t>タダシ</t>
    </rPh>
    <rPh sb="6" eb="7">
      <t>ノリ</t>
    </rPh>
    <phoneticPr fontId="1"/>
  </si>
  <si>
    <t>人体の構造と機能　（12）</t>
    <rPh sb="0" eb="2">
      <t>ジンタイ</t>
    </rPh>
    <rPh sb="3" eb="5">
      <t>コウゾウ</t>
    </rPh>
    <rPh sb="6" eb="8">
      <t>キノウ</t>
    </rPh>
    <phoneticPr fontId="1"/>
  </si>
  <si>
    <t>科学的思考の基盤
人間と生活　（14）</t>
    <rPh sb="0" eb="3">
      <t>カガクテキ</t>
    </rPh>
    <rPh sb="3" eb="5">
      <t>シコウ</t>
    </rPh>
    <rPh sb="6" eb="8">
      <t>キバン</t>
    </rPh>
    <rPh sb="9" eb="11">
      <t>ニンゲン</t>
    </rPh>
    <rPh sb="12" eb="14">
      <t>セイカツ</t>
    </rPh>
    <phoneticPr fontId="1"/>
  </si>
  <si>
    <t>臨床あん摩マッサージ指圧学　（11）</t>
    <rPh sb="0" eb="2">
      <t>リンショウ</t>
    </rPh>
    <rPh sb="4" eb="5">
      <t>マ</t>
    </rPh>
    <rPh sb="10" eb="12">
      <t>シアツ</t>
    </rPh>
    <rPh sb="12" eb="13">
      <t>ガク</t>
    </rPh>
    <phoneticPr fontId="1"/>
  </si>
  <si>
    <t>教　育　内　容
（指定単位数）</t>
    <rPh sb="0" eb="1">
      <t>キョウ</t>
    </rPh>
    <rPh sb="2" eb="3">
      <t>イク</t>
    </rPh>
    <rPh sb="4" eb="5">
      <t>ナイ</t>
    </rPh>
    <rPh sb="6" eb="7">
      <t>カタチ</t>
    </rPh>
    <rPh sb="9" eb="11">
      <t>シテイ</t>
    </rPh>
    <rPh sb="11" eb="14">
      <t>タンイスウ</t>
    </rPh>
    <phoneticPr fontId="1"/>
  </si>
  <si>
    <t>社会あん摩マッサージ指圧学　（2）</t>
    <rPh sb="0" eb="2">
      <t>シャカイ</t>
    </rPh>
    <rPh sb="4" eb="5">
      <t>マ</t>
    </rPh>
    <rPh sb="10" eb="12">
      <t>シアツ</t>
    </rPh>
    <rPh sb="12" eb="13">
      <t>ガク</t>
    </rPh>
    <phoneticPr fontId="1"/>
  </si>
  <si>
    <t>保健医療福祉とあん摩マッサージ指圧、はり及びきゅうの理念　（3）</t>
    <rPh sb="0" eb="2">
      <t>ホケン</t>
    </rPh>
    <rPh sb="2" eb="4">
      <t>イリョウ</t>
    </rPh>
    <rPh sb="4" eb="6">
      <t>フクシ</t>
    </rPh>
    <rPh sb="9" eb="10">
      <t>マ</t>
    </rPh>
    <rPh sb="15" eb="17">
      <t>シアツ</t>
    </rPh>
    <rPh sb="20" eb="21">
      <t>オヨ</t>
    </rPh>
    <rPh sb="26" eb="28">
      <t>リネン</t>
    </rPh>
    <phoneticPr fontId="1"/>
  </si>
  <si>
    <t>基礎あん摩マッサージ指圧学　（7）</t>
    <rPh sb="0" eb="2">
      <t>キソ</t>
    </rPh>
    <rPh sb="4" eb="5">
      <t>マ</t>
    </rPh>
    <rPh sb="10" eb="12">
      <t>シアツ</t>
    </rPh>
    <rPh sb="12" eb="13">
      <t>ガク</t>
    </rPh>
    <phoneticPr fontId="1"/>
  </si>
  <si>
    <t>実　習　（10）</t>
    <rPh sb="0" eb="1">
      <t>ジツ</t>
    </rPh>
    <rPh sb="2" eb="3">
      <t>ナライ</t>
    </rPh>
    <phoneticPr fontId="3"/>
  </si>
  <si>
    <t>臨床実習　（4）</t>
    <rPh sb="0" eb="2">
      <t>リンショウ</t>
    </rPh>
    <rPh sb="2" eb="4">
      <t>ジッシュウ</t>
    </rPh>
    <phoneticPr fontId="3"/>
  </si>
  <si>
    <t>総合領域　（10）</t>
    <rPh sb="0" eb="2">
      <t>ソウゴウ</t>
    </rPh>
    <rPh sb="2" eb="4">
      <t>リョウイキ</t>
    </rPh>
    <phoneticPr fontId="1"/>
  </si>
  <si>
    <t>疾病の成り立ち、予防及び回復の促進　（12）</t>
    <rPh sb="0" eb="2">
      <t>シッペイ</t>
    </rPh>
    <rPh sb="3" eb="4">
      <t>ナ</t>
    </rPh>
    <rPh sb="5" eb="6">
      <t>タ</t>
    </rPh>
    <rPh sb="8" eb="10">
      <t>ヨボウ</t>
    </rPh>
    <rPh sb="10" eb="11">
      <t>オヨ</t>
    </rPh>
    <rPh sb="12" eb="14">
      <t>カイフク</t>
    </rPh>
    <rPh sb="15" eb="17">
      <t>ソクシン</t>
    </rPh>
    <phoneticPr fontId="1"/>
  </si>
  <si>
    <t>第1
学年</t>
    <rPh sb="0" eb="1">
      <t>ダイ</t>
    </rPh>
    <rPh sb="3" eb="5">
      <t>ガクネン</t>
    </rPh>
    <phoneticPr fontId="1"/>
  </si>
  <si>
    <t>第2
学年</t>
    <rPh sb="0" eb="1">
      <t>ダイ</t>
    </rPh>
    <rPh sb="3" eb="5">
      <t>ガクネン</t>
    </rPh>
    <phoneticPr fontId="1"/>
  </si>
  <si>
    <t>第3
学年</t>
    <rPh sb="0" eb="1">
      <t>ダイ</t>
    </rPh>
    <rPh sb="3" eb="5">
      <t>ガクネン</t>
    </rPh>
    <phoneticPr fontId="1"/>
  </si>
  <si>
    <t>備　考</t>
    <rPh sb="0" eb="1">
      <t>ソナエ</t>
    </rPh>
    <rPh sb="2" eb="3">
      <t>コウ</t>
    </rPh>
    <phoneticPr fontId="3"/>
  </si>
  <si>
    <t>医療と社会Ⅰ</t>
    <rPh sb="0" eb="2">
      <t>イリョウ</t>
    </rPh>
    <rPh sb="3" eb="5">
      <t>シャカイ</t>
    </rPh>
    <phoneticPr fontId="1"/>
  </si>
  <si>
    <t>職業倫理を含む</t>
    <phoneticPr fontId="3"/>
  </si>
  <si>
    <t>社会保障制度を含む</t>
    <rPh sb="0" eb="2">
      <t>シャカイ</t>
    </rPh>
    <rPh sb="2" eb="4">
      <t>ホショウ</t>
    </rPh>
    <rPh sb="4" eb="6">
      <t>セイド</t>
    </rPh>
    <rPh sb="7" eb="8">
      <t>フク</t>
    </rPh>
    <phoneticPr fontId="1"/>
  </si>
  <si>
    <t>医療と社会Ⅱ</t>
    <rPh sb="0" eb="2">
      <t>イリョウ</t>
    </rPh>
    <rPh sb="3" eb="5">
      <t>シャカイ</t>
    </rPh>
    <phoneticPr fontId="1"/>
  </si>
  <si>
    <t>西洋医学臨床論</t>
    <rPh sb="0" eb="2">
      <t>セイヨウ</t>
    </rPh>
    <rPh sb="2" eb="4">
      <t>イガク</t>
    </rPh>
    <rPh sb="4" eb="6">
      <t>リンショウ</t>
    </rPh>
    <rPh sb="6" eb="7">
      <t>ロン</t>
    </rPh>
    <phoneticPr fontId="3"/>
  </si>
  <si>
    <t>病態生理を含む</t>
    <phoneticPr fontId="3"/>
  </si>
  <si>
    <t>東洋医学臨床論</t>
    <rPh sb="0" eb="4">
      <t>トウヨウイガク</t>
    </rPh>
    <rPh sb="4" eb="6">
      <t>リンショウ</t>
    </rPh>
    <rPh sb="6" eb="7">
      <t>ロン</t>
    </rPh>
    <phoneticPr fontId="3"/>
  </si>
  <si>
    <t>あはきの適応を含む</t>
    <phoneticPr fontId="3"/>
  </si>
  <si>
    <t>生体観察を含む</t>
    <phoneticPr fontId="3"/>
  </si>
  <si>
    <t>基礎実習Ⅱ</t>
    <rPh sb="0" eb="2">
      <t>キソ</t>
    </rPh>
    <rPh sb="2" eb="4">
      <t>ジッシュウ</t>
    </rPh>
    <phoneticPr fontId="3"/>
  </si>
  <si>
    <t>臨床実習前施術実技試験を含む</t>
    <phoneticPr fontId="3"/>
  </si>
  <si>
    <t>応用東洋医学</t>
    <rPh sb="0" eb="2">
      <t>オウヨウ</t>
    </rPh>
    <rPh sb="2" eb="6">
      <t>トウヨウイガク</t>
    </rPh>
    <phoneticPr fontId="1"/>
  </si>
  <si>
    <t>あはきの歴史を含む</t>
    <phoneticPr fontId="3"/>
  </si>
  <si>
    <t>科学的思考の基盤
人間と生活</t>
    <rPh sb="10" eb="12">
      <t>ニンゲン</t>
    </rPh>
    <rPh sb="13" eb="15">
      <t>セイカツ</t>
    </rPh>
    <phoneticPr fontId="1"/>
  </si>
  <si>
    <t>保健理療情報</t>
    <rPh sb="0" eb="2">
      <t>ホケン</t>
    </rPh>
    <rPh sb="2" eb="4">
      <t>リリョウ</t>
    </rPh>
    <rPh sb="4" eb="6">
      <t>ジョウホウ</t>
    </rPh>
    <phoneticPr fontId="1"/>
  </si>
  <si>
    <t>栄養学概論</t>
    <rPh sb="0" eb="3">
      <t>エイヨウガク</t>
    </rPh>
    <rPh sb="3" eb="5">
      <t>ガイロン</t>
    </rPh>
    <phoneticPr fontId="3"/>
  </si>
  <si>
    <t xml:space="preserve">（備考）
　・大学設置基準第21条に基づき、基礎分野の内容および医療と社会Ⅱ、社会保健理療学、応用西洋医学、応用東洋医学については1単位15時間とする。それ以外の内容については1単位30時間とする。
</t>
    <rPh sb="1" eb="3">
      <t>ビコウ</t>
    </rPh>
    <rPh sb="27" eb="29">
      <t>ナイヨウ</t>
    </rPh>
    <rPh sb="32" eb="34">
      <t>イリョウ</t>
    </rPh>
    <rPh sb="35" eb="37">
      <t>シャカイ</t>
    </rPh>
    <rPh sb="39" eb="41">
      <t>シャカイ</t>
    </rPh>
    <rPh sb="41" eb="43">
      <t>ホケン</t>
    </rPh>
    <rPh sb="43" eb="45">
      <t>リリョウ</t>
    </rPh>
    <rPh sb="45" eb="46">
      <t>ガク</t>
    </rPh>
    <rPh sb="47" eb="49">
      <t>オウヨウ</t>
    </rPh>
    <rPh sb="49" eb="51">
      <t>セイヨウ</t>
    </rPh>
    <rPh sb="51" eb="53">
      <t>イガク</t>
    </rPh>
    <rPh sb="54" eb="56">
      <t>オウヨウ</t>
    </rPh>
    <rPh sb="56" eb="58">
      <t>トウヨウ</t>
    </rPh>
    <rPh sb="58" eb="60">
      <t>イガク</t>
    </rPh>
    <phoneticPr fontId="1"/>
  </si>
  <si>
    <t>保健理療科　教育課程表</t>
    <rPh sb="0" eb="5">
      <t>ホケンリリョウカ</t>
    </rPh>
    <rPh sb="6" eb="7">
      <t>キョウ</t>
    </rPh>
    <rPh sb="7" eb="8">
      <t>イク</t>
    </rPh>
    <rPh sb="8" eb="9">
      <t>カ</t>
    </rPh>
    <rPh sb="9" eb="10">
      <t>ホド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</si>
</sst>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2" xfId="1" applyFont="1" applyBorder="1" applyAlignment="1">
      <alignment vertical="center" shrinkToFit="1"/>
    </xf>
    <xf numFmtId="0" fontId="4" fillId="0" borderId="1" xfId="1" applyFont="1" applyBorder="1" applyAlignment="1">
      <alignment horizontal="right" vertical="center"/>
    </xf>
    <xf numFmtId="0" fontId="4" fillId="0" borderId="6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4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topLeftCell="A38" zoomScale="115" zoomScaleNormal="85" zoomScaleSheetLayoutView="115" workbookViewId="0">
      <selection activeCell="B41" sqref="B41"/>
    </sheetView>
  </sheetViews>
  <sheetFormatPr defaultRowHeight="18.75" customHeight="1" x14ac:dyDescent="0.15"/>
  <cols>
    <col min="1" max="1" width="3.125" style="3" customWidth="1"/>
    <col min="2" max="2" width="16" style="3" customWidth="1"/>
    <col min="3" max="3" width="17.75" style="3" customWidth="1"/>
    <col min="4" max="7" width="5" style="3" customWidth="1"/>
    <col min="8" max="8" width="4.75" style="3" customWidth="1"/>
    <col min="9" max="9" width="16.125" style="3" customWidth="1"/>
    <col min="10" max="10" width="19.375" style="3" customWidth="1"/>
    <col min="11" max="16384" width="9" style="3"/>
  </cols>
  <sheetData>
    <row r="1" spans="1:11" s="1" customFormat="1" ht="15" customHeight="1" x14ac:dyDescent="0.15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12.75" customHeight="1" x14ac:dyDescent="0.15">
      <c r="J2" s="2" t="s">
        <v>18</v>
      </c>
    </row>
    <row r="3" spans="1:11" ht="15" customHeight="1" x14ac:dyDescent="0.15">
      <c r="A3" s="33" t="s">
        <v>2</v>
      </c>
      <c r="B3" s="18" t="s">
        <v>19</v>
      </c>
      <c r="C3" s="19"/>
      <c r="D3" s="19"/>
      <c r="E3" s="19"/>
      <c r="F3" s="19"/>
      <c r="G3" s="19"/>
      <c r="H3" s="19"/>
      <c r="I3" s="20"/>
      <c r="J3" s="9" t="s">
        <v>43</v>
      </c>
    </row>
    <row r="4" spans="1:11" ht="15" customHeight="1" x14ac:dyDescent="0.15">
      <c r="A4" s="33"/>
      <c r="B4" s="34" t="s">
        <v>0</v>
      </c>
      <c r="C4" s="34"/>
      <c r="D4" s="34" t="s">
        <v>20</v>
      </c>
      <c r="E4" s="34"/>
      <c r="F4" s="34"/>
      <c r="G4" s="34"/>
      <c r="H4" s="25" t="s">
        <v>28</v>
      </c>
      <c r="I4" s="21" t="s">
        <v>58</v>
      </c>
      <c r="J4" s="25" t="s">
        <v>47</v>
      </c>
    </row>
    <row r="5" spans="1:11" ht="22.5" customHeight="1" x14ac:dyDescent="0.15">
      <c r="A5" s="33"/>
      <c r="B5" s="34"/>
      <c r="C5" s="34"/>
      <c r="D5" s="7" t="s">
        <v>55</v>
      </c>
      <c r="E5" s="7" t="s">
        <v>56</v>
      </c>
      <c r="F5" s="7" t="s">
        <v>57</v>
      </c>
      <c r="G5" s="7" t="s">
        <v>17</v>
      </c>
      <c r="H5" s="25"/>
      <c r="I5" s="22"/>
      <c r="J5" s="34"/>
    </row>
    <row r="6" spans="1:11" ht="21" customHeight="1" x14ac:dyDescent="0.15">
      <c r="A6" s="25" t="s">
        <v>21</v>
      </c>
      <c r="B6" s="25" t="s">
        <v>72</v>
      </c>
      <c r="C6" s="11" t="s">
        <v>32</v>
      </c>
      <c r="D6" s="9">
        <v>2</v>
      </c>
      <c r="E6" s="9"/>
      <c r="F6" s="9"/>
      <c r="G6" s="7">
        <f>SUM(D6:F6)</f>
        <v>2</v>
      </c>
      <c r="H6" s="4"/>
      <c r="I6" s="4"/>
      <c r="J6" s="25" t="s">
        <v>45</v>
      </c>
    </row>
    <row r="7" spans="1:11" ht="21" customHeight="1" x14ac:dyDescent="0.15">
      <c r="A7" s="25"/>
      <c r="B7" s="25"/>
      <c r="C7" s="11" t="s">
        <v>33</v>
      </c>
      <c r="D7" s="9"/>
      <c r="E7" s="9">
        <v>2</v>
      </c>
      <c r="F7" s="9"/>
      <c r="G7" s="7">
        <f t="shared" ref="G7:G37" si="0">SUM(D7:F7)</f>
        <v>2</v>
      </c>
      <c r="H7" s="4"/>
      <c r="I7" s="4"/>
      <c r="J7" s="25"/>
    </row>
    <row r="8" spans="1:11" ht="21" customHeight="1" x14ac:dyDescent="0.15">
      <c r="A8" s="25"/>
      <c r="B8" s="25"/>
      <c r="C8" s="11" t="s">
        <v>74</v>
      </c>
      <c r="D8" s="9">
        <v>2</v>
      </c>
      <c r="E8" s="9"/>
      <c r="F8" s="9"/>
      <c r="G8" s="7"/>
      <c r="H8" s="4"/>
      <c r="I8" s="4"/>
      <c r="J8" s="25"/>
    </row>
    <row r="9" spans="1:11" ht="21" customHeight="1" x14ac:dyDescent="0.15">
      <c r="A9" s="25"/>
      <c r="B9" s="25"/>
      <c r="C9" s="11" t="s">
        <v>34</v>
      </c>
      <c r="D9" s="9"/>
      <c r="E9" s="9"/>
      <c r="F9" s="9">
        <v>2</v>
      </c>
      <c r="G9" s="7">
        <f t="shared" si="0"/>
        <v>2</v>
      </c>
      <c r="H9" s="4"/>
      <c r="I9" s="4"/>
      <c r="J9" s="25"/>
    </row>
    <row r="10" spans="1:11" ht="21" customHeight="1" x14ac:dyDescent="0.15">
      <c r="A10" s="25"/>
      <c r="B10" s="25"/>
      <c r="C10" s="11" t="s">
        <v>35</v>
      </c>
      <c r="D10" s="9">
        <v>2</v>
      </c>
      <c r="E10" s="9"/>
      <c r="F10" s="9"/>
      <c r="G10" s="7">
        <f t="shared" si="0"/>
        <v>2</v>
      </c>
      <c r="H10" s="4"/>
      <c r="I10" s="4"/>
      <c r="J10" s="25"/>
    </row>
    <row r="11" spans="1:11" ht="21" customHeight="1" x14ac:dyDescent="0.15">
      <c r="A11" s="25"/>
      <c r="B11" s="25"/>
      <c r="C11" s="11" t="s">
        <v>36</v>
      </c>
      <c r="D11" s="9">
        <v>2</v>
      </c>
      <c r="E11" s="9"/>
      <c r="F11" s="9"/>
      <c r="G11" s="7">
        <f t="shared" si="0"/>
        <v>2</v>
      </c>
      <c r="H11" s="4"/>
      <c r="I11" s="4"/>
      <c r="J11" s="25"/>
    </row>
    <row r="12" spans="1:11" ht="21" customHeight="1" x14ac:dyDescent="0.15">
      <c r="A12" s="25"/>
      <c r="B12" s="25"/>
      <c r="C12" s="11" t="s">
        <v>37</v>
      </c>
      <c r="D12" s="9">
        <v>2</v>
      </c>
      <c r="E12" s="9"/>
      <c r="F12" s="9"/>
      <c r="G12" s="7">
        <f t="shared" si="0"/>
        <v>2</v>
      </c>
      <c r="H12" s="4"/>
      <c r="I12" s="4"/>
      <c r="J12" s="25"/>
    </row>
    <row r="13" spans="1:11" ht="21" customHeight="1" x14ac:dyDescent="0.15">
      <c r="A13" s="25"/>
      <c r="B13" s="26" t="s">
        <v>29</v>
      </c>
      <c r="C13" s="27"/>
      <c r="D13" s="9">
        <f>SUM(D6:D12)</f>
        <v>10</v>
      </c>
      <c r="E13" s="9">
        <f>SUM(E6:E12)</f>
        <v>2</v>
      </c>
      <c r="F13" s="9">
        <f>SUM(F6:F12)</f>
        <v>2</v>
      </c>
      <c r="G13" s="7">
        <f t="shared" si="0"/>
        <v>14</v>
      </c>
      <c r="H13" s="4"/>
      <c r="I13" s="4"/>
      <c r="J13" s="5"/>
    </row>
    <row r="14" spans="1:11" ht="21" customHeight="1" x14ac:dyDescent="0.15">
      <c r="A14" s="25" t="s">
        <v>22</v>
      </c>
      <c r="B14" s="25" t="s">
        <v>1</v>
      </c>
      <c r="C14" s="11" t="s">
        <v>39</v>
      </c>
      <c r="D14" s="9">
        <v>8</v>
      </c>
      <c r="E14" s="9"/>
      <c r="F14" s="9"/>
      <c r="G14" s="7">
        <f t="shared" si="0"/>
        <v>8</v>
      </c>
      <c r="H14" s="4"/>
      <c r="I14" s="4"/>
      <c r="J14" s="31" t="s">
        <v>44</v>
      </c>
    </row>
    <row r="15" spans="1:11" ht="21" customHeight="1" x14ac:dyDescent="0.15">
      <c r="A15" s="25"/>
      <c r="B15" s="25"/>
      <c r="C15" s="11" t="s">
        <v>38</v>
      </c>
      <c r="D15" s="9">
        <v>7</v>
      </c>
      <c r="E15" s="9"/>
      <c r="F15" s="9"/>
      <c r="G15" s="7">
        <f t="shared" si="0"/>
        <v>7</v>
      </c>
      <c r="H15" s="4"/>
      <c r="I15" s="4"/>
      <c r="J15" s="31"/>
    </row>
    <row r="16" spans="1:11" ht="21" customHeight="1" x14ac:dyDescent="0.15">
      <c r="A16" s="25"/>
      <c r="B16" s="25"/>
      <c r="C16" s="11" t="s">
        <v>40</v>
      </c>
      <c r="D16" s="9"/>
      <c r="E16" s="9">
        <v>1</v>
      </c>
      <c r="F16" s="9"/>
      <c r="G16" s="7">
        <f t="shared" si="0"/>
        <v>1</v>
      </c>
      <c r="H16" s="4"/>
      <c r="I16" s="4"/>
      <c r="J16" s="31"/>
    </row>
    <row r="17" spans="1:10" ht="21" customHeight="1" x14ac:dyDescent="0.15">
      <c r="A17" s="25"/>
      <c r="B17" s="25" t="s">
        <v>3</v>
      </c>
      <c r="C17" s="11" t="s">
        <v>41</v>
      </c>
      <c r="D17" s="9"/>
      <c r="E17" s="9">
        <v>4</v>
      </c>
      <c r="F17" s="9"/>
      <c r="G17" s="7">
        <f t="shared" si="0"/>
        <v>4</v>
      </c>
      <c r="H17" s="4"/>
      <c r="I17" s="10"/>
      <c r="J17" s="23" t="s">
        <v>54</v>
      </c>
    </row>
    <row r="18" spans="1:10" ht="21" customHeight="1" x14ac:dyDescent="0.15">
      <c r="A18" s="25"/>
      <c r="B18" s="25"/>
      <c r="C18" s="11" t="s">
        <v>16</v>
      </c>
      <c r="D18" s="9"/>
      <c r="E18" s="9"/>
      <c r="F18" s="9">
        <v>4</v>
      </c>
      <c r="G18" s="7">
        <f t="shared" si="0"/>
        <v>4</v>
      </c>
      <c r="H18" s="4"/>
      <c r="I18" s="4"/>
      <c r="J18" s="24"/>
    </row>
    <row r="19" spans="1:10" ht="21" customHeight="1" x14ac:dyDescent="0.15">
      <c r="A19" s="25"/>
      <c r="B19" s="25" t="s">
        <v>4</v>
      </c>
      <c r="C19" s="11" t="s">
        <v>5</v>
      </c>
      <c r="D19" s="9"/>
      <c r="E19" s="9">
        <v>6</v>
      </c>
      <c r="F19" s="9"/>
      <c r="G19" s="7">
        <f t="shared" si="0"/>
        <v>6</v>
      </c>
      <c r="H19" s="4"/>
      <c r="I19" s="4"/>
      <c r="J19" s="24"/>
    </row>
    <row r="20" spans="1:10" ht="21" customHeight="1" x14ac:dyDescent="0.15">
      <c r="A20" s="25"/>
      <c r="B20" s="25"/>
      <c r="C20" s="11" t="s">
        <v>7</v>
      </c>
      <c r="D20" s="9"/>
      <c r="E20" s="9"/>
      <c r="F20" s="9">
        <v>4</v>
      </c>
      <c r="G20" s="7">
        <f t="shared" si="0"/>
        <v>4</v>
      </c>
      <c r="H20" s="4"/>
      <c r="I20" s="4"/>
      <c r="J20" s="28"/>
    </row>
    <row r="21" spans="1:10" ht="21" customHeight="1" x14ac:dyDescent="0.15">
      <c r="A21" s="25"/>
      <c r="B21" s="25" t="s">
        <v>6</v>
      </c>
      <c r="C21" s="11" t="s">
        <v>59</v>
      </c>
      <c r="D21" s="9">
        <v>1</v>
      </c>
      <c r="E21" s="9"/>
      <c r="F21" s="9"/>
      <c r="G21" s="7">
        <f t="shared" si="0"/>
        <v>1</v>
      </c>
      <c r="H21" s="4"/>
      <c r="I21" s="13" t="s">
        <v>60</v>
      </c>
      <c r="J21" s="23" t="s">
        <v>49</v>
      </c>
    </row>
    <row r="22" spans="1:10" ht="21" customHeight="1" x14ac:dyDescent="0.15">
      <c r="A22" s="25"/>
      <c r="B22" s="25"/>
      <c r="C22" s="12" t="s">
        <v>62</v>
      </c>
      <c r="D22" s="9"/>
      <c r="E22" s="9"/>
      <c r="F22" s="9">
        <v>2</v>
      </c>
      <c r="G22" s="7">
        <f t="shared" si="0"/>
        <v>2</v>
      </c>
      <c r="H22" s="4"/>
      <c r="I22" s="12" t="s">
        <v>61</v>
      </c>
      <c r="J22" s="28"/>
    </row>
    <row r="23" spans="1:10" ht="21" customHeight="1" x14ac:dyDescent="0.15">
      <c r="A23" s="25"/>
      <c r="B23" s="26" t="s">
        <v>29</v>
      </c>
      <c r="C23" s="27"/>
      <c r="D23" s="9">
        <f>SUM(D14:D22)</f>
        <v>16</v>
      </c>
      <c r="E23" s="9">
        <f>SUM(E14:E22)</f>
        <v>11</v>
      </c>
      <c r="F23" s="9">
        <f>SUM(F14:F22)</f>
        <v>10</v>
      </c>
      <c r="G23" s="7">
        <f t="shared" si="0"/>
        <v>37</v>
      </c>
      <c r="H23" s="4"/>
      <c r="I23" s="5"/>
      <c r="J23" s="5"/>
    </row>
    <row r="24" spans="1:10" ht="21" customHeight="1" x14ac:dyDescent="0.15">
      <c r="A24" s="25" t="s">
        <v>23</v>
      </c>
      <c r="B24" s="25" t="s">
        <v>8</v>
      </c>
      <c r="C24" s="11" t="s">
        <v>9</v>
      </c>
      <c r="D24" s="9"/>
      <c r="E24" s="9">
        <v>3</v>
      </c>
      <c r="F24" s="9"/>
      <c r="G24" s="7">
        <f t="shared" si="0"/>
        <v>3</v>
      </c>
      <c r="H24" s="4"/>
      <c r="I24" s="4"/>
      <c r="J24" s="23" t="s">
        <v>50</v>
      </c>
    </row>
    <row r="25" spans="1:10" ht="21" customHeight="1" x14ac:dyDescent="0.15">
      <c r="A25" s="25"/>
      <c r="B25" s="25"/>
      <c r="C25" s="11" t="s">
        <v>11</v>
      </c>
      <c r="D25" s="9"/>
      <c r="E25" s="9">
        <v>3</v>
      </c>
      <c r="F25" s="9"/>
      <c r="G25" s="7">
        <f t="shared" si="0"/>
        <v>3</v>
      </c>
      <c r="H25" s="4"/>
      <c r="I25" s="4"/>
      <c r="J25" s="24"/>
    </row>
    <row r="26" spans="1:10" ht="21" customHeight="1" x14ac:dyDescent="0.15">
      <c r="A26" s="25"/>
      <c r="B26" s="25"/>
      <c r="C26" s="11" t="s">
        <v>10</v>
      </c>
      <c r="D26" s="9"/>
      <c r="E26" s="9">
        <v>2</v>
      </c>
      <c r="F26" s="9"/>
      <c r="G26" s="7">
        <f t="shared" si="0"/>
        <v>2</v>
      </c>
      <c r="H26" s="4"/>
      <c r="I26" s="4"/>
      <c r="J26" s="28"/>
    </row>
    <row r="27" spans="1:10" ht="21" customHeight="1" x14ac:dyDescent="0.15">
      <c r="A27" s="25"/>
      <c r="B27" s="25" t="s">
        <v>12</v>
      </c>
      <c r="C27" s="11" t="s">
        <v>63</v>
      </c>
      <c r="D27" s="9"/>
      <c r="E27" s="9"/>
      <c r="F27" s="9">
        <v>4</v>
      </c>
      <c r="G27" s="7">
        <f t="shared" si="0"/>
        <v>4</v>
      </c>
      <c r="H27" s="4"/>
      <c r="I27" s="11" t="s">
        <v>64</v>
      </c>
      <c r="J27" s="23" t="s">
        <v>46</v>
      </c>
    </row>
    <row r="28" spans="1:10" ht="21" customHeight="1" x14ac:dyDescent="0.15">
      <c r="A28" s="25"/>
      <c r="B28" s="25"/>
      <c r="C28" s="11" t="s">
        <v>65</v>
      </c>
      <c r="D28" s="9"/>
      <c r="E28" s="9"/>
      <c r="F28" s="9">
        <v>5</v>
      </c>
      <c r="G28" s="7">
        <f t="shared" si="0"/>
        <v>5</v>
      </c>
      <c r="H28" s="4"/>
      <c r="I28" s="11" t="s">
        <v>66</v>
      </c>
      <c r="J28" s="24"/>
    </row>
    <row r="29" spans="1:10" ht="21" customHeight="1" x14ac:dyDescent="0.15">
      <c r="A29" s="25"/>
      <c r="B29" s="25"/>
      <c r="C29" s="11" t="s">
        <v>24</v>
      </c>
      <c r="D29" s="9"/>
      <c r="E29" s="9">
        <v>3</v>
      </c>
      <c r="F29" s="9"/>
      <c r="G29" s="7">
        <f t="shared" si="0"/>
        <v>3</v>
      </c>
      <c r="H29" s="4"/>
      <c r="I29" s="4" t="s">
        <v>67</v>
      </c>
      <c r="J29" s="28"/>
    </row>
    <row r="30" spans="1:10" ht="31.5" customHeight="1" x14ac:dyDescent="0.15">
      <c r="A30" s="25"/>
      <c r="B30" s="7" t="s">
        <v>31</v>
      </c>
      <c r="C30" s="11" t="s">
        <v>25</v>
      </c>
      <c r="D30" s="9"/>
      <c r="E30" s="9"/>
      <c r="F30" s="9">
        <v>2</v>
      </c>
      <c r="G30" s="7">
        <f t="shared" si="0"/>
        <v>2</v>
      </c>
      <c r="H30" s="4"/>
      <c r="I30" s="4"/>
      <c r="J30" s="8" t="s">
        <v>48</v>
      </c>
    </row>
    <row r="31" spans="1:10" ht="21" customHeight="1" x14ac:dyDescent="0.15">
      <c r="A31" s="25"/>
      <c r="B31" s="29" t="s">
        <v>13</v>
      </c>
      <c r="C31" s="11" t="s">
        <v>15</v>
      </c>
      <c r="D31" s="9">
        <v>9</v>
      </c>
      <c r="E31" s="9"/>
      <c r="F31" s="9"/>
      <c r="G31" s="7">
        <f t="shared" si="0"/>
        <v>9</v>
      </c>
      <c r="H31" s="4"/>
      <c r="I31" s="4"/>
      <c r="J31" s="23" t="s">
        <v>51</v>
      </c>
    </row>
    <row r="32" spans="1:10" ht="31.5" customHeight="1" x14ac:dyDescent="0.15">
      <c r="A32" s="25"/>
      <c r="B32" s="30"/>
      <c r="C32" s="11" t="s">
        <v>68</v>
      </c>
      <c r="D32" s="9"/>
      <c r="E32" s="9">
        <v>7</v>
      </c>
      <c r="F32" s="9"/>
      <c r="G32" s="7">
        <f t="shared" si="0"/>
        <v>7</v>
      </c>
      <c r="H32" s="4"/>
      <c r="I32" s="8" t="s">
        <v>69</v>
      </c>
      <c r="J32" s="24"/>
    </row>
    <row r="33" spans="1:10" ht="21" customHeight="1" x14ac:dyDescent="0.15">
      <c r="A33" s="25"/>
      <c r="B33" s="6" t="s">
        <v>14</v>
      </c>
      <c r="C33" s="11" t="s">
        <v>26</v>
      </c>
      <c r="D33" s="9"/>
      <c r="E33" s="9"/>
      <c r="F33" s="9">
        <v>6</v>
      </c>
      <c r="G33" s="7">
        <f t="shared" si="0"/>
        <v>6</v>
      </c>
      <c r="H33" s="4"/>
      <c r="I33" s="4"/>
      <c r="J33" s="8" t="s">
        <v>52</v>
      </c>
    </row>
    <row r="34" spans="1:10" ht="21" customHeight="1" x14ac:dyDescent="0.15">
      <c r="A34" s="25"/>
      <c r="B34" s="6" t="s">
        <v>73</v>
      </c>
      <c r="C34" s="11" t="s">
        <v>73</v>
      </c>
      <c r="D34" s="9"/>
      <c r="E34" s="9"/>
      <c r="F34" s="9">
        <v>2</v>
      </c>
      <c r="G34" s="7">
        <f t="shared" si="0"/>
        <v>2</v>
      </c>
      <c r="H34" s="4"/>
      <c r="I34" s="4"/>
      <c r="J34" s="23" t="s">
        <v>53</v>
      </c>
    </row>
    <row r="35" spans="1:10" ht="21" customHeight="1" x14ac:dyDescent="0.15">
      <c r="A35" s="25"/>
      <c r="B35" s="25" t="s">
        <v>27</v>
      </c>
      <c r="C35" s="11" t="s">
        <v>42</v>
      </c>
      <c r="D35" s="9"/>
      <c r="E35" s="9"/>
      <c r="F35" s="9">
        <v>4</v>
      </c>
      <c r="G35" s="7">
        <f t="shared" si="0"/>
        <v>4</v>
      </c>
      <c r="H35" s="4"/>
      <c r="I35" s="4"/>
      <c r="J35" s="24"/>
    </row>
    <row r="36" spans="1:10" ht="21" customHeight="1" x14ac:dyDescent="0.15">
      <c r="A36" s="25"/>
      <c r="B36" s="25"/>
      <c r="C36" s="11" t="s">
        <v>70</v>
      </c>
      <c r="D36" s="9"/>
      <c r="E36" s="9"/>
      <c r="F36" s="9">
        <v>4</v>
      </c>
      <c r="G36" s="7">
        <f t="shared" si="0"/>
        <v>4</v>
      </c>
      <c r="H36" s="4"/>
      <c r="I36" s="11" t="s">
        <v>71</v>
      </c>
      <c r="J36" s="24"/>
    </row>
    <row r="37" spans="1:10" ht="21" customHeight="1" x14ac:dyDescent="0.15">
      <c r="A37" s="25"/>
      <c r="B37" s="26" t="s">
        <v>29</v>
      </c>
      <c r="C37" s="27"/>
      <c r="D37" s="9">
        <f>SUM(D24:D36)</f>
        <v>9</v>
      </c>
      <c r="E37" s="9">
        <f>SUM(E24:E36)</f>
        <v>18</v>
      </c>
      <c r="F37" s="9">
        <f>SUM(F24:F36)</f>
        <v>27</v>
      </c>
      <c r="G37" s="7">
        <f t="shared" si="0"/>
        <v>54</v>
      </c>
      <c r="H37" s="4"/>
      <c r="I37" s="5"/>
      <c r="J37" s="5"/>
    </row>
    <row r="38" spans="1:10" ht="21" customHeight="1" x14ac:dyDescent="0.15">
      <c r="A38" s="14" t="s">
        <v>30</v>
      </c>
      <c r="B38" s="14"/>
      <c r="C38" s="14"/>
      <c r="D38" s="9">
        <f>SUM(D13,D23,D37)</f>
        <v>35</v>
      </c>
      <c r="E38" s="9">
        <f>SUM(E13,E23,E37)</f>
        <v>31</v>
      </c>
      <c r="F38" s="9">
        <f>SUM(F13,F23,F37)</f>
        <v>39</v>
      </c>
      <c r="G38" s="7">
        <f t="shared" ref="G38" si="1">SUM(D38:F38)</f>
        <v>105</v>
      </c>
      <c r="H38" s="5"/>
      <c r="I38" s="5"/>
      <c r="J38" s="5"/>
    </row>
    <row r="39" spans="1:10" ht="45" customHeight="1" x14ac:dyDescent="0.15">
      <c r="A39" s="15" t="s">
        <v>75</v>
      </c>
      <c r="B39" s="16"/>
      <c r="C39" s="16"/>
      <c r="D39" s="16"/>
      <c r="E39" s="16"/>
      <c r="F39" s="16"/>
      <c r="G39" s="16"/>
      <c r="H39" s="16"/>
      <c r="I39" s="16"/>
      <c r="J39" s="17"/>
    </row>
  </sheetData>
  <mergeCells count="33">
    <mergeCell ref="A1:K1"/>
    <mergeCell ref="A3:A5"/>
    <mergeCell ref="B4:C5"/>
    <mergeCell ref="D4:G4"/>
    <mergeCell ref="H4:H5"/>
    <mergeCell ref="J4:J5"/>
    <mergeCell ref="J31:J32"/>
    <mergeCell ref="A6:A13"/>
    <mergeCell ref="B6:B12"/>
    <mergeCell ref="J6:J12"/>
    <mergeCell ref="B13:C13"/>
    <mergeCell ref="A14:A23"/>
    <mergeCell ref="B14:B16"/>
    <mergeCell ref="J14:J16"/>
    <mergeCell ref="B17:B18"/>
    <mergeCell ref="J17:J20"/>
    <mergeCell ref="B19:B20"/>
    <mergeCell ref="A38:C38"/>
    <mergeCell ref="A39:J39"/>
    <mergeCell ref="B3:I3"/>
    <mergeCell ref="I4:I5"/>
    <mergeCell ref="J34:J36"/>
    <mergeCell ref="B35:B36"/>
    <mergeCell ref="B37:C37"/>
    <mergeCell ref="B21:B22"/>
    <mergeCell ref="J21:J22"/>
    <mergeCell ref="B23:C23"/>
    <mergeCell ref="A24:A37"/>
    <mergeCell ref="B24:B26"/>
    <mergeCell ref="J24:J26"/>
    <mergeCell ref="B27:B29"/>
    <mergeCell ref="J27:J29"/>
    <mergeCell ref="B31:B32"/>
  </mergeCells>
  <phoneticPr fontId="3"/>
  <pageMargins left="0.39370078740157483" right="0.16" top="0.19" bottom="0.2" header="0.39370078740157483" footer="0.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C087EAD11A1B47815A0448282E33AB" ma:contentTypeVersion="13" ma:contentTypeDescription="新しいドキュメントを作成します。" ma:contentTypeScope="" ma:versionID="a2e8340085d3bff52e47909c3a217246">
  <xsd:schema xmlns:xsd="http://www.w3.org/2001/XMLSchema" xmlns:xs="http://www.w3.org/2001/XMLSchema" xmlns:p="http://schemas.microsoft.com/office/2006/metadata/properties" xmlns:ns2="1c7fdb02-276f-4e05-bc51-fe6ee1157738" xmlns:ns3="92c85782-91b6-4975-a634-e8e07eaefb77" targetNamespace="http://schemas.microsoft.com/office/2006/metadata/properties" ma:root="true" ma:fieldsID="d0de6cc452a2b5f939f16435b131f7bc" ns2:_="" ns3:_="">
    <xsd:import namespace="1c7fdb02-276f-4e05-bc51-fe6ee1157738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fdb02-276f-4e05-bc51-fe6ee1157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0f7ae7-f6a7-44a1-827d-6822c7a58561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1c7fdb02-276f-4e05-bc51-fe6ee11577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B53DA6-960A-42CA-8FAB-36A1B0DB9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0B75C-6D84-45B3-AB39-DF0162B18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7fdb02-276f-4e05-bc51-fe6ee1157738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048AC3-A847-48AA-BF71-FD3815A3D02F}">
  <ds:schemaRefs>
    <ds:schemaRef ds:uri="http://www.w3.org/XML/1998/namespace"/>
    <ds:schemaRef ds:uri="http://purl.org/dc/elements/1.1/"/>
    <ds:schemaRef ds:uri="1c7fdb02-276f-4e05-bc51-fe6ee1157738"/>
    <ds:schemaRef ds:uri="http://schemas.microsoft.com/office/2006/documentManagement/types"/>
    <ds:schemaRef ds:uri="http://purl.org/dc/dcmitype/"/>
    <ds:schemaRef ds:uri="http://schemas.microsoft.com/office/infopath/2007/PartnerControls"/>
    <ds:schemaRef ds:uri="92c85782-91b6-4975-a634-e8e07eaefb77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保健理療科（新）</vt:lpstr>
      <vt:lpstr>'保健理療科（新）'!Print_Area</vt:lpstr>
    </vt:vector>
  </TitlesOfParts>
  <Company>大阪府教育委員会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大阪府学校情報ネットワーク</dc:creator>
  <cp:lastModifiedBy>山本　哲也</cp:lastModifiedBy>
  <cp:lastPrinted>2025-06-04T05:06:15Z</cp:lastPrinted>
  <dcterms:created xsi:type="dcterms:W3CDTF">2009-03-05T02:01:45Z</dcterms:created>
  <dcterms:modified xsi:type="dcterms:W3CDTF">2025-06-04T06:26:57Z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0x010100DAC087EAD11A1B47815A0448282E33AB</vt:lpwstr>
  </property>
  <property fmtid="{D5CDD505-2E9C-101B-9397-08002B2CF9AE}" pid="3" name="Order">
    <vt:r8>10531800</vt:r8>
  </property>
  <property fmtid="{D5CDD505-2E9C-101B-9397-08002B2CF9AE}" pid="4" name="MediaServiceImageTags">
    <vt:lpwstr/>
  </property>
</Properties>
</file>