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記入例" sheetId="1" r:id="rId4"/>
    <sheet state="visible" name="4月" sheetId="2" r:id="rId5"/>
    <sheet state="visible" name="5月" sheetId="3" r:id="rId6"/>
    <sheet state="visible" name="6月" sheetId="4" r:id="rId7"/>
    <sheet state="visible" name="7月" sheetId="5" r:id="rId8"/>
    <sheet state="visible" name="8月" sheetId="6" r:id="rId9"/>
    <sheet state="visible" name="9月" sheetId="7" r:id="rId10"/>
    <sheet state="visible" name="10月" sheetId="8" r:id="rId11"/>
    <sheet state="visible" name="11月" sheetId="9" r:id="rId12"/>
    <sheet state="visible" name="12月" sheetId="10" r:id="rId13"/>
    <sheet state="visible" name="1月" sheetId="11" r:id="rId14"/>
    <sheet state="visible" name="2月" sheetId="12" r:id="rId15"/>
    <sheet state="visible" name="3月" sheetId="13" r:id="rId16"/>
    <sheet state="visible" name="活動実績【報告】" sheetId="14" r:id="rId17"/>
  </sheets>
  <definedNames/>
  <calcPr/>
  <extLst>
    <ext uri="GoogleSheetsCustomDataVersion1">
      <go:sheetsCustomData xmlns:go="http://customooxmlschemas.google.com/" r:id="rId18" roundtripDataSignature="AMtx7mirzkpG4gqH1+bddvg2PDFEkguytw=="/>
    </ext>
  </extLst>
</workbook>
</file>

<file path=xl/sharedStrings.xml><?xml version="1.0" encoding="utf-8"?>
<sst xmlns="http://schemas.openxmlformats.org/spreadsheetml/2006/main" count="759" uniqueCount="86">
  <si>
    <t>【記入例運動系】</t>
  </si>
  <si>
    <t xml:space="preserve">　　　　</t>
  </si>
  <si>
    <t xml:space="preserve">月　</t>
  </si>
  <si>
    <t>○○</t>
  </si>
  <si>
    <t>部　活動計画・実績報告</t>
  </si>
  <si>
    <t>主顧問名</t>
  </si>
  <si>
    <t>○○　△△</t>
  </si>
  <si>
    <t>日</t>
  </si>
  <si>
    <t>曜</t>
  </si>
  <si>
    <t>内容</t>
  </si>
  <si>
    <t>時間帯</t>
  </si>
  <si>
    <t>場所</t>
  </si>
  <si>
    <t>備考</t>
  </si>
  <si>
    <t>実績</t>
  </si>
  <si>
    <t>練習</t>
  </si>
  <si>
    <t>試合等</t>
  </si>
  <si>
    <t>休養日</t>
  </si>
  <si>
    <t>（変更のある場合）</t>
  </si>
  <si>
    <t>金</t>
  </si>
  <si>
    <t>○</t>
  </si>
  <si>
    <t>放課後</t>
  </si>
  <si>
    <t>ｸﾞﾗｳﾝﾄﾞ</t>
  </si>
  <si>
    <t>土</t>
  </si>
  <si>
    <t>全日</t>
  </si>
  <si>
    <t>○○高校</t>
  </si>
  <si>
    <t>練習試合</t>
  </si>
  <si>
    <t>月</t>
  </si>
  <si>
    <t>ノークラブデー</t>
  </si>
  <si>
    <t>火</t>
  </si>
  <si>
    <t>水</t>
  </si>
  <si>
    <t>変更あり</t>
  </si>
  <si>
    <t>木</t>
  </si>
  <si>
    <t>午後</t>
  </si>
  <si>
    <t>午前</t>
  </si>
  <si>
    <t>休日振替</t>
  </si>
  <si>
    <t>考査前1週間</t>
  </si>
  <si>
    <t>合計</t>
  </si>
  <si>
    <t>＊年間104日以上の休養日を設定する。</t>
  </si>
  <si>
    <t>＊平日は少なくとも週1日をノークラブデーとし、「備考欄」に明記する。</t>
  </si>
  <si>
    <t>その他、休養日に理由があれば明記する。</t>
  </si>
  <si>
    <t>＊週末(土日)どちらかは原則、休養日とする。試合等で難しい場合は月当たり2日以上設ける。</t>
  </si>
  <si>
    <t>＊前月末までに計画を作成する。</t>
  </si>
  <si>
    <t>計画の変更があった場合は、当月末までに修正する。</t>
  </si>
  <si>
    <t>その際、「実績欄」に「変更あり」と記入し、修正する。</t>
  </si>
  <si>
    <t>＊クラブ内でパートに分かれて休養日を設定することはしない。</t>
  </si>
  <si>
    <t>（ノークラブデーはクラブで共通の休養日とする。）</t>
  </si>
  <si>
    <t>年</t>
  </si>
  <si>
    <t>【運動系】</t>
  </si>
  <si>
    <t>削除しない</t>
  </si>
  <si>
    <t>軟式野球</t>
  </si>
  <si>
    <t>（変更がある場合のみ記入）</t>
  </si>
  <si>
    <t>〇</t>
  </si>
  <si>
    <t>グランド</t>
  </si>
  <si>
    <t>グラウンド</t>
  </si>
  <si>
    <t>体育館</t>
  </si>
  <si>
    <t>柔道場</t>
  </si>
  <si>
    <t>浪花高校</t>
  </si>
  <si>
    <t>剣道場</t>
  </si>
  <si>
    <t>プール</t>
  </si>
  <si>
    <t>テニスコート</t>
  </si>
  <si>
    <t>公式戦</t>
  </si>
  <si>
    <t>寺が池球場</t>
  </si>
  <si>
    <t>春季大会</t>
  </si>
  <si>
    <t>変更有</t>
  </si>
  <si>
    <t>東淀川工Ｇ</t>
  </si>
  <si>
    <t>城東工科</t>
  </si>
  <si>
    <t>工業大会</t>
  </si>
  <si>
    <t>住之江公園野球場</t>
  </si>
  <si>
    <t>選手権</t>
  </si>
  <si>
    <t>午後から午前に変更</t>
  </si>
  <si>
    <t>寺が池野球場</t>
  </si>
  <si>
    <t>秋季大会</t>
  </si>
  <si>
    <t>部</t>
  </si>
  <si>
    <t>作成者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</si>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</sst>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#,##0&quot;日&quot;"/>
    <numFmt numFmtId="165" formatCode="[=1]&quot;〇&quot;;General"/>
    <numFmt numFmtId="166" formatCode="[=1]&quot;午前&quot;;[=2]&quot;午後&quot;"/>
    <numFmt numFmtId="167" formatCode="[=1]&quot;グランド&quot;;General"/>
    <numFmt numFmtId="168" formatCode="[=1]&quot;午前&quot;;[=2]&quot;午後&quot;;&quot;放&quot;&quot;課&quot;&quot;後&quot;"/>
    <numFmt numFmtId="169" formatCode="[=1]&quot;午前&quot;;[=2]&quot;午後&quot;;&quot;放課後&quot;"/>
    <numFmt numFmtId="170" formatCode="[=1]&quot;グランド&quot;;&quot;校内&quot;"/>
  </numFmts>
  <fonts count="21">
    <font>
      <sz val="11.0"/>
      <color theme="1"/>
      <name val="Calibri"/>
      <scheme val="minor"/>
    </font>
    <font>
      <sz val="14.0"/>
      <color theme="1"/>
      <name val="MS Mincho"/>
    </font>
    <font>
      <sz val="11.0"/>
      <color theme="1"/>
      <name val="MS PGothic"/>
    </font>
    <font>
      <sz val="16.0"/>
      <color theme="1"/>
      <name val="MS PGothic"/>
    </font>
    <font>
      <sz val="10.0"/>
      <color theme="1"/>
      <name val="Century"/>
    </font>
    <font>
      <sz val="16.0"/>
      <color theme="1"/>
      <name val="MS Mincho"/>
    </font>
    <font/>
    <font>
      <sz val="12.0"/>
      <color theme="1"/>
      <name val="MS Mincho"/>
    </font>
    <font>
      <sz val="10.0"/>
      <color theme="1"/>
      <name val="MS Mincho"/>
    </font>
    <font>
      <sz val="9.0"/>
      <color theme="1"/>
      <name val="MS Mincho"/>
    </font>
    <font>
      <sz val="10.0"/>
      <color theme="1"/>
      <name val="Hg創英角ｺﾞｼｯｸub"/>
    </font>
    <font>
      <sz val="11.0"/>
      <color theme="1"/>
      <name val="Hg創英角ｺﾞｼｯｸub"/>
    </font>
    <font>
      <b/>
      <sz val="10.0"/>
      <color theme="1"/>
      <name val="Hg創英角ｺﾞｼｯｸub"/>
    </font>
    <font>
      <sz val="36.0"/>
      <color theme="1"/>
      <name val="MS PGothic"/>
    </font>
    <font>
      <sz val="14.0"/>
      <color theme="1"/>
      <name val="MS PGothic"/>
    </font>
    <font>
      <color theme="1"/>
      <name val="Calibri"/>
      <scheme val="minor"/>
    </font>
    <font>
      <sz val="11.0"/>
      <color theme="1"/>
      <name val="MS Mincho"/>
    </font>
    <font>
      <sz val="14.0"/>
      <color theme="1"/>
      <name val="Century"/>
    </font>
    <font>
      <sz val="36.0"/>
      <color theme="1"/>
      <name val="ＭＳ ゴシック"/>
    </font>
    <font>
      <u/>
      <sz val="12.0"/>
      <color theme="1"/>
      <name val="MS Mincho"/>
    </font>
    <font>
      <sz val="12.0"/>
      <color theme="1"/>
      <name val="MS PGothic"/>
    </font>
  </fonts>
  <fills count="4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</fills>
  <borders count="27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double">
        <color rgb="FF000000"/>
      </right>
      <top style="double">
        <color rgb="FF000000"/>
      </top>
    </border>
    <border>
      <right style="double">
        <color rgb="FF000000"/>
      </right>
      <bottom style="double">
        <color rgb="FF000000"/>
      </bottom>
    </border>
    <border>
      <left style="double">
        <color rgb="FF000000"/>
      </left>
      <right style="double">
        <color rgb="FF000000"/>
      </right>
      <bottom style="medium">
        <color rgb="FF000000"/>
      </bottom>
    </border>
    <border>
      <right style="double">
        <color rgb="FF000000"/>
      </right>
      <bottom style="medium">
        <color rgb="FF000000"/>
      </bottom>
    </border>
    <border>
      <left style="double">
        <color rgb="FF000000"/>
      </left>
      <right style="double">
        <color rgb="FF000000"/>
      </right>
      <top/>
      <bottom style="medium">
        <color rgb="FF000000"/>
      </bottom>
    </border>
    <border>
      <left/>
      <right style="double">
        <color rgb="FF000000"/>
      </right>
      <top/>
      <bottom style="medium">
        <color rgb="FF000000"/>
      </bottom>
    </border>
    <border>
      <left style="double">
        <color rgb="FF000000"/>
      </left>
      <right style="double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104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1" fillId="0" fontId="5" numFmtId="0" xfId="0" applyAlignment="1" applyBorder="1" applyFont="1">
      <alignment horizontal="center" vertical="center"/>
    </xf>
    <xf borderId="2" fillId="0" fontId="6" numFmtId="0" xfId="0" applyAlignment="1" applyBorder="1" applyFont="1">
      <alignment vertical="center"/>
    </xf>
    <xf borderId="0" fillId="0" fontId="5" numFmtId="0" xfId="0" applyAlignment="1" applyFont="1">
      <alignment horizontal="center" shrinkToFit="1" vertical="center" wrapText="0"/>
    </xf>
    <xf borderId="1" fillId="0" fontId="5" numFmtId="0" xfId="0" applyAlignment="1" applyBorder="1" applyFont="1">
      <alignment horizontal="center" shrinkToFit="1" vertical="center" wrapText="0"/>
    </xf>
    <xf borderId="3" fillId="0" fontId="6" numFmtId="0" xfId="0" applyAlignment="1" applyBorder="1" applyFont="1">
      <alignment vertical="center"/>
    </xf>
    <xf borderId="0" fillId="0" fontId="5" numFmtId="0" xfId="0" applyAlignment="1" applyFont="1">
      <alignment horizontal="left" vertical="center"/>
    </xf>
    <xf borderId="0" fillId="0" fontId="7" numFmtId="0" xfId="0" applyAlignment="1" applyFont="1">
      <alignment horizontal="center" vertical="center"/>
    </xf>
    <xf borderId="4" fillId="0" fontId="5" numFmtId="0" xfId="0" applyAlignment="1" applyBorder="1" applyFont="1">
      <alignment horizontal="center" vertical="center"/>
    </xf>
    <xf borderId="5" fillId="0" fontId="8" numFmtId="0" xfId="0" applyAlignment="1" applyBorder="1" applyFont="1">
      <alignment horizontal="center" shrinkToFit="0" vertical="center" wrapText="1"/>
    </xf>
    <xf borderId="6" fillId="0" fontId="8" numFmtId="0" xfId="0" applyAlignment="1" applyBorder="1" applyFont="1">
      <alignment horizontal="center" shrinkToFit="0" vertical="center" wrapText="1"/>
    </xf>
    <xf borderId="7" fillId="0" fontId="6" numFmtId="0" xfId="0" applyAlignment="1" applyBorder="1" applyFont="1">
      <alignment vertical="center"/>
    </xf>
    <xf borderId="8" fillId="0" fontId="6" numFmtId="0" xfId="0" applyAlignment="1" applyBorder="1" applyFont="1">
      <alignment vertical="center"/>
    </xf>
    <xf borderId="9" fillId="0" fontId="6" numFmtId="0" xfId="0" applyAlignment="1" applyBorder="1" applyFont="1">
      <alignment vertical="center"/>
    </xf>
    <xf borderId="10" fillId="0" fontId="8" numFmtId="0" xfId="0" applyAlignment="1" applyBorder="1" applyFont="1">
      <alignment horizontal="center" shrinkToFit="0" vertical="center" wrapText="1"/>
    </xf>
    <xf borderId="9" fillId="0" fontId="9" numFmtId="0" xfId="0" applyAlignment="1" applyBorder="1" applyFont="1">
      <alignment horizontal="center" shrinkToFit="0" vertical="center" wrapText="1"/>
    </xf>
    <xf borderId="10" fillId="2" fontId="8" numFmtId="0" xfId="0" applyAlignment="1" applyBorder="1" applyFill="1" applyFont="1">
      <alignment horizontal="center" shrinkToFit="0" vertical="center" wrapText="1"/>
    </xf>
    <xf borderId="10" fillId="0" fontId="10" numFmtId="0" xfId="0" applyAlignment="1" applyBorder="1" applyFont="1">
      <alignment horizontal="center" shrinkToFit="0" vertical="center" wrapText="1"/>
    </xf>
    <xf borderId="10" fillId="0" fontId="11" numFmtId="0" xfId="0" applyAlignment="1" applyBorder="1" applyFont="1">
      <alignment horizontal="center" shrinkToFit="0" vertical="center" wrapText="1"/>
    </xf>
    <xf borderId="10" fillId="2" fontId="11" numFmtId="0" xfId="0" applyAlignment="1" applyBorder="1" applyFont="1">
      <alignment horizontal="center" shrinkToFit="0" vertical="center" wrapText="1"/>
    </xf>
    <xf borderId="10" fillId="0" fontId="4" numFmtId="0" xfId="0" applyAlignment="1" applyBorder="1" applyFont="1">
      <alignment horizontal="center" shrinkToFit="0" vertical="center" wrapText="1"/>
    </xf>
    <xf borderId="10" fillId="0" fontId="12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center" shrinkToFit="1" vertical="center" wrapText="0"/>
    </xf>
    <xf borderId="11" fillId="0" fontId="8" numFmtId="164" xfId="0" applyAlignment="1" applyBorder="1" applyFont="1" applyNumberFormat="1">
      <alignment horizontal="center" shrinkToFit="0" vertical="center" wrapText="1"/>
    </xf>
    <xf borderId="11" fillId="0" fontId="4" numFmtId="16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left" vertical="center"/>
    </xf>
    <xf borderId="0" fillId="0" fontId="13" numFmtId="0" xfId="0" applyAlignment="1" applyFont="1">
      <alignment horizontal="right" vertical="bottom"/>
    </xf>
    <xf borderId="0" fillId="0" fontId="5" numFmtId="0" xfId="0" applyAlignment="1" applyFont="1">
      <alignment vertical="bottom"/>
    </xf>
    <xf borderId="0" fillId="0" fontId="14" numFmtId="0" xfId="0" applyAlignment="1" applyFont="1">
      <alignment horizontal="right" vertical="top"/>
    </xf>
    <xf borderId="0" fillId="0" fontId="15" numFmtId="0" xfId="0" applyAlignment="1" applyFont="1">
      <alignment vertical="center"/>
    </xf>
    <xf borderId="0" fillId="0" fontId="5" numFmtId="0" xfId="0" applyAlignment="1" applyFont="1">
      <alignment vertical="center"/>
    </xf>
    <xf borderId="1" fillId="0" fontId="13" numFmtId="0" xfId="0" applyAlignment="1" applyBorder="1" applyFont="1">
      <alignment horizontal="center" vertical="center"/>
    </xf>
    <xf borderId="0" fillId="0" fontId="7" numFmtId="0" xfId="0" applyAlignment="1" applyFont="1">
      <alignment horizontal="right" vertical="center"/>
    </xf>
    <xf borderId="1" fillId="0" fontId="7" numFmtId="0" xfId="0" applyAlignment="1" applyBorder="1" applyFont="1">
      <alignment horizontal="center" shrinkToFit="1" vertical="center" wrapText="0"/>
    </xf>
    <xf borderId="12" fillId="0" fontId="8" numFmtId="0" xfId="0" applyAlignment="1" applyBorder="1" applyFont="1">
      <alignment horizontal="center" shrinkToFit="0" vertical="center" wrapText="1"/>
    </xf>
    <xf borderId="13" fillId="0" fontId="9" numFmtId="0" xfId="0" applyAlignment="1" applyBorder="1" applyFont="1">
      <alignment horizontal="center" shrinkToFit="0" vertical="center" wrapText="1"/>
    </xf>
    <xf borderId="14" fillId="0" fontId="8" numFmtId="0" xfId="0" applyAlignment="1" applyBorder="1" applyFont="1">
      <alignment horizontal="center" shrinkToFit="0" vertical="center" wrapText="1"/>
    </xf>
    <xf borderId="15" fillId="0" fontId="8" numFmtId="0" xfId="0" applyAlignment="1" applyBorder="1" applyFont="1">
      <alignment horizontal="center" shrinkToFit="0" vertical="center" wrapText="1"/>
    </xf>
    <xf borderId="15" fillId="0" fontId="16" numFmtId="0" xfId="0" applyAlignment="1" applyBorder="1" applyFont="1">
      <alignment horizontal="center" shrinkToFit="1" vertical="center" wrapText="0"/>
    </xf>
    <xf borderId="15" fillId="0" fontId="8" numFmtId="0" xfId="0" applyAlignment="1" applyBorder="1" applyFont="1">
      <alignment horizontal="center" shrinkToFit="1" vertical="center" wrapText="0"/>
    </xf>
    <xf borderId="16" fillId="2" fontId="8" numFmtId="0" xfId="0" applyAlignment="1" applyBorder="1" applyFont="1">
      <alignment horizontal="center" shrinkToFit="0" vertical="center" wrapText="1"/>
    </xf>
    <xf borderId="17" fillId="2" fontId="8" numFmtId="0" xfId="0" applyAlignment="1" applyBorder="1" applyFont="1">
      <alignment horizontal="center" shrinkToFit="0" vertical="center" wrapText="1"/>
    </xf>
    <xf borderId="17" fillId="2" fontId="8" numFmtId="0" xfId="0" applyAlignment="1" applyBorder="1" applyFont="1">
      <alignment horizontal="center" shrinkToFit="1" vertical="center" wrapText="0"/>
    </xf>
    <xf borderId="9" fillId="0" fontId="8" numFmtId="0" xfId="0" applyAlignment="1" applyBorder="1" applyFont="1">
      <alignment horizontal="center" shrinkToFit="0" vertical="center" wrapText="1"/>
    </xf>
    <xf borderId="18" fillId="0" fontId="8" numFmtId="0" xfId="0" applyAlignment="1" applyBorder="1" applyFont="1">
      <alignment horizontal="center" shrinkToFit="0" vertical="center" wrapText="1"/>
    </xf>
    <xf borderId="13" fillId="0" fontId="8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shrinkToFit="0" vertical="center" wrapText="1"/>
    </xf>
    <xf borderId="0" fillId="0" fontId="8" numFmtId="0" xfId="0" applyAlignment="1" applyFont="1">
      <alignment shrinkToFit="1" vertical="center" wrapText="0"/>
    </xf>
    <xf borderId="11" fillId="0" fontId="8" numFmtId="164" xfId="0" applyAlignment="1" applyBorder="1" applyFont="1" applyNumberFormat="1">
      <alignment horizontal="right" shrinkToFit="0" vertical="center" wrapText="1"/>
    </xf>
    <xf borderId="0" fillId="0" fontId="8" numFmtId="0" xfId="0" applyAlignment="1" applyFont="1">
      <alignment horizontal="left" shrinkToFit="0" vertical="center" wrapText="1"/>
    </xf>
    <xf borderId="0" fillId="0" fontId="17" numFmtId="0" xfId="0" applyAlignment="1" applyFont="1">
      <alignment horizontal="right" vertical="center"/>
    </xf>
    <xf borderId="0" fillId="0" fontId="1" numFmtId="0" xfId="0" applyAlignment="1" applyFont="1">
      <alignment horizontal="right" vertical="center"/>
    </xf>
    <xf borderId="1" fillId="0" fontId="18" numFmtId="0" xfId="0" applyAlignment="1" applyBorder="1" applyFont="1">
      <alignment horizontal="center" shrinkToFit="1" vertical="center" wrapText="0"/>
    </xf>
    <xf borderId="1" fillId="0" fontId="19" numFmtId="0" xfId="0" applyAlignment="1" applyBorder="1" applyFont="1">
      <alignment horizontal="center" shrinkToFit="1" vertical="center" wrapText="0"/>
    </xf>
    <xf borderId="15" fillId="0" fontId="8" numFmtId="165" xfId="0" applyAlignment="1" applyBorder="1" applyFont="1" applyNumberFormat="1">
      <alignment horizontal="center" shrinkToFit="0" vertical="center" wrapText="1"/>
    </xf>
    <xf borderId="15" fillId="0" fontId="8" numFmtId="166" xfId="0" applyAlignment="1" applyBorder="1" applyFont="1" applyNumberFormat="1">
      <alignment horizontal="center" shrinkToFit="0" vertical="center" wrapText="1"/>
    </xf>
    <xf borderId="15" fillId="0" fontId="8" numFmtId="167" xfId="0" applyAlignment="1" applyBorder="1" applyFont="1" applyNumberFormat="1">
      <alignment horizontal="center" shrinkToFit="0" vertical="center" wrapText="1"/>
    </xf>
    <xf borderId="17" fillId="2" fontId="8" numFmtId="165" xfId="0" applyAlignment="1" applyBorder="1" applyFont="1" applyNumberFormat="1">
      <alignment horizontal="center" shrinkToFit="0" vertical="center" wrapText="1"/>
    </xf>
    <xf borderId="17" fillId="2" fontId="8" numFmtId="166" xfId="0" applyAlignment="1" applyBorder="1" applyFont="1" applyNumberFormat="1">
      <alignment horizontal="center" shrinkToFit="0" vertical="center" wrapText="1"/>
    </xf>
    <xf borderId="17" fillId="2" fontId="8" numFmtId="167" xfId="0" applyAlignment="1" applyBorder="1" applyFont="1" applyNumberFormat="1">
      <alignment horizontal="center" shrinkToFit="0" vertical="center" wrapText="1"/>
    </xf>
    <xf borderId="13" fillId="0" fontId="8" numFmtId="165" xfId="0" applyAlignment="1" applyBorder="1" applyFont="1" applyNumberFormat="1">
      <alignment horizontal="center" shrinkToFit="0" vertical="center" wrapText="1"/>
    </xf>
    <xf borderId="13" fillId="0" fontId="8" numFmtId="166" xfId="0" applyAlignment="1" applyBorder="1" applyFont="1" applyNumberFormat="1">
      <alignment horizontal="center" shrinkToFit="0" vertical="center" wrapText="1"/>
    </xf>
    <xf borderId="13" fillId="0" fontId="8" numFmtId="167" xfId="0" applyAlignment="1" applyBorder="1" applyFont="1" applyNumberFormat="1">
      <alignment horizontal="center" shrinkToFit="0" vertical="center" wrapText="1"/>
    </xf>
    <xf borderId="16" fillId="3" fontId="8" numFmtId="0" xfId="0" applyAlignment="1" applyBorder="1" applyFill="1" applyFont="1">
      <alignment horizontal="center" shrinkToFit="0" vertical="center" wrapText="1"/>
    </xf>
    <xf borderId="17" fillId="3" fontId="8" numFmtId="0" xfId="0" applyAlignment="1" applyBorder="1" applyFont="1">
      <alignment horizontal="center" shrinkToFit="0" vertical="center" wrapText="1"/>
    </xf>
    <xf borderId="17" fillId="3" fontId="8" numFmtId="165" xfId="0" applyAlignment="1" applyBorder="1" applyFont="1" applyNumberFormat="1">
      <alignment horizontal="center" shrinkToFit="0" vertical="center" wrapText="1"/>
    </xf>
    <xf borderId="17" fillId="3" fontId="8" numFmtId="166" xfId="0" applyAlignment="1" applyBorder="1" applyFont="1" applyNumberFormat="1">
      <alignment horizontal="center" shrinkToFit="0" vertical="center" wrapText="1"/>
    </xf>
    <xf borderId="17" fillId="3" fontId="8" numFmtId="167" xfId="0" applyAlignment="1" applyBorder="1" applyFont="1" applyNumberFormat="1">
      <alignment horizontal="center" shrinkToFit="0" vertical="center" wrapText="1"/>
    </xf>
    <xf borderId="15" fillId="0" fontId="8" numFmtId="167" xfId="0" applyAlignment="1" applyBorder="1" applyFont="1" applyNumberFormat="1">
      <alignment horizontal="center" shrinkToFit="1" vertical="center" wrapText="0"/>
    </xf>
    <xf borderId="17" fillId="3" fontId="8" numFmtId="0" xfId="0" applyAlignment="1" applyBorder="1" applyFont="1">
      <alignment horizontal="center" shrinkToFit="1" vertical="center" wrapText="0"/>
    </xf>
    <xf borderId="13" fillId="0" fontId="8" numFmtId="0" xfId="0" applyAlignment="1" applyBorder="1" applyFont="1">
      <alignment horizontal="center" shrinkToFit="1" vertical="center" wrapText="0"/>
    </xf>
    <xf borderId="15" fillId="0" fontId="8" numFmtId="168" xfId="0" applyAlignment="1" applyBorder="1" applyFont="1" applyNumberFormat="1">
      <alignment horizontal="center" shrinkToFit="0" vertical="center" wrapText="1"/>
    </xf>
    <xf borderId="17" fillId="3" fontId="8" numFmtId="168" xfId="0" applyAlignment="1" applyBorder="1" applyFont="1" applyNumberFormat="1">
      <alignment horizontal="center" shrinkToFit="0" vertical="center" wrapText="1"/>
    </xf>
    <xf borderId="17" fillId="2" fontId="8" numFmtId="168" xfId="0" applyAlignment="1" applyBorder="1" applyFont="1" applyNumberFormat="1">
      <alignment horizontal="center" shrinkToFit="0" vertical="center" wrapText="1"/>
    </xf>
    <xf borderId="13" fillId="0" fontId="8" numFmtId="168" xfId="0" applyAlignment="1" applyBorder="1" applyFont="1" applyNumberFormat="1">
      <alignment horizontal="center" shrinkToFit="0" vertical="center" wrapText="1"/>
    </xf>
    <xf borderId="15" fillId="0" fontId="8" numFmtId="169" xfId="0" applyAlignment="1" applyBorder="1" applyFont="1" applyNumberFormat="1">
      <alignment horizontal="center" shrinkToFit="0" vertical="center" wrapText="1"/>
    </xf>
    <xf borderId="15" fillId="0" fontId="8" numFmtId="170" xfId="0" applyAlignment="1" applyBorder="1" applyFont="1" applyNumberFormat="1">
      <alignment horizontal="center" shrinkToFit="0" vertical="center" wrapText="1"/>
    </xf>
    <xf borderId="17" fillId="3" fontId="8" numFmtId="169" xfId="0" applyAlignment="1" applyBorder="1" applyFont="1" applyNumberFormat="1">
      <alignment horizontal="center" shrinkToFit="0" vertical="center" wrapText="1"/>
    </xf>
    <xf borderId="17" fillId="3" fontId="8" numFmtId="170" xfId="0" applyAlignment="1" applyBorder="1" applyFont="1" applyNumberFormat="1">
      <alignment horizontal="center" shrinkToFit="0" vertical="center" wrapText="1"/>
    </xf>
    <xf borderId="17" fillId="2" fontId="8" numFmtId="169" xfId="0" applyAlignment="1" applyBorder="1" applyFont="1" applyNumberFormat="1">
      <alignment horizontal="center" shrinkToFit="0" vertical="center" wrapText="1"/>
    </xf>
    <xf borderId="17" fillId="2" fontId="8" numFmtId="170" xfId="0" applyAlignment="1" applyBorder="1" applyFont="1" applyNumberFormat="1">
      <alignment horizontal="center" shrinkToFit="0" vertical="center" wrapText="1"/>
    </xf>
    <xf borderId="1" fillId="0" fontId="13" numFmtId="0" xfId="0" applyAlignment="1" applyBorder="1" applyFont="1">
      <alignment horizontal="center" shrinkToFit="1" vertical="center" wrapText="0"/>
    </xf>
    <xf borderId="19" fillId="0" fontId="20" numFmtId="0" xfId="0" applyAlignment="1" applyBorder="1" applyFont="1">
      <alignment horizontal="center" vertical="center"/>
    </xf>
    <xf borderId="20" fillId="0" fontId="6" numFmtId="0" xfId="0" applyAlignment="1" applyBorder="1" applyFont="1">
      <alignment vertical="center"/>
    </xf>
    <xf borderId="21" fillId="0" fontId="6" numFmtId="0" xfId="0" applyAlignment="1" applyBorder="1" applyFont="1">
      <alignment vertical="center"/>
    </xf>
    <xf borderId="0" fillId="0" fontId="20" numFmtId="0" xfId="0" applyAlignment="1" applyFont="1">
      <alignment vertical="center"/>
    </xf>
    <xf borderId="0" fillId="0" fontId="20" numFmtId="0" xfId="0" applyAlignment="1" applyFont="1">
      <alignment horizontal="center" vertical="center"/>
    </xf>
    <xf borderId="22" fillId="0" fontId="20" numFmtId="0" xfId="0" applyAlignment="1" applyBorder="1" applyFont="1">
      <alignment horizontal="center" vertical="center"/>
    </xf>
    <xf borderId="23" fillId="0" fontId="20" numFmtId="0" xfId="0" applyAlignment="1" applyBorder="1" applyFont="1">
      <alignment horizontal="center" vertical="center"/>
    </xf>
    <xf borderId="24" fillId="0" fontId="6" numFmtId="0" xfId="0" applyAlignment="1" applyBorder="1" applyFont="1">
      <alignment vertical="center"/>
    </xf>
    <xf borderId="25" fillId="0" fontId="20" numFmtId="0" xfId="0" applyAlignment="1" applyBorder="1" applyFont="1">
      <alignment horizontal="center" vertical="center"/>
    </xf>
    <xf borderId="25" fillId="0" fontId="7" numFmtId="0" xfId="0" applyAlignment="1" applyBorder="1" applyFont="1">
      <alignment horizontal="center" shrinkToFit="0" vertical="center" wrapText="1"/>
    </xf>
    <xf borderId="11" fillId="0" fontId="20" numFmtId="0" xfId="0" applyAlignment="1" applyBorder="1" applyFont="1">
      <alignment horizontal="center" vertical="center"/>
    </xf>
    <xf borderId="11" fillId="0" fontId="20" numFmtId="164" xfId="0" applyAlignment="1" applyBorder="1" applyFont="1" applyNumberFormat="1">
      <alignment vertical="center"/>
    </xf>
    <xf borderId="4" fillId="0" fontId="20" numFmtId="0" xfId="0" applyAlignment="1" applyBorder="1" applyFont="1">
      <alignment horizontal="center" vertical="center"/>
    </xf>
    <xf borderId="4" fillId="0" fontId="20" numFmtId="164" xfId="0" applyAlignment="1" applyBorder="1" applyFont="1" applyNumberFormat="1">
      <alignment vertical="center"/>
    </xf>
    <xf borderId="25" fillId="0" fontId="20" numFmtId="164" xfId="0" applyAlignment="1" applyBorder="1" applyFont="1" applyNumberFormat="1">
      <alignment vertical="center"/>
    </xf>
    <xf borderId="26" fillId="0" fontId="20" numFmtId="0" xfId="0" applyAlignment="1" applyBorder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FBFBF"/>
          <bgColor rgb="FFBFBFB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18" Type="http://customschemas.google.com/relationships/workbookmetadata" Target="metadata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561975</xdr:colOff>
      <xdr:row>10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542925</xdr:colOff>
      <xdr:row>31</xdr:row>
      <xdr:rowOff>85725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561975</xdr:colOff>
      <xdr:row>24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542925</xdr:colOff>
      <xdr:row>17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581025</xdr:colOff>
      <xdr:row>26</xdr:row>
      <xdr:rowOff>85725</xdr:rowOff>
    </xdr:from>
    <xdr:ext cx="1257300" cy="342900"/>
    <xdr:sp>
      <xdr:nvSpPr>
        <xdr:cNvPr id="4" name="Shape 4"/>
        <xdr:cNvSpPr/>
      </xdr:nvSpPr>
      <xdr:spPr>
        <a:xfrm>
          <a:off x="4731638" y="3622838"/>
          <a:ext cx="1228725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8</xdr:col>
      <xdr:colOff>219075</xdr:colOff>
      <xdr:row>12</xdr:row>
      <xdr:rowOff>104775</xdr:rowOff>
    </xdr:from>
    <xdr:ext cx="1143000" cy="342900"/>
    <xdr:sp>
      <xdr:nvSpPr>
        <xdr:cNvPr id="5" name="Shape 5"/>
        <xdr:cNvSpPr/>
      </xdr:nvSpPr>
      <xdr:spPr>
        <a:xfrm>
          <a:off x="4784025" y="3622838"/>
          <a:ext cx="1123950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266700</xdr:colOff>
      <xdr:row>29</xdr:row>
      <xdr:rowOff>85725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295275</xdr:colOff>
      <xdr:row>22</xdr:row>
      <xdr:rowOff>95250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314325</xdr:colOff>
      <xdr:row>15</xdr:row>
      <xdr:rowOff>76200</xdr:rowOff>
    </xdr:from>
    <xdr:ext cx="2390775" cy="514350"/>
    <xdr:sp>
      <xdr:nvSpPr>
        <xdr:cNvPr id="7" name="Shape 7"/>
        <xdr:cNvSpPr/>
      </xdr:nvSpPr>
      <xdr:spPr>
        <a:xfrm>
          <a:off x="4164900" y="3532350"/>
          <a:ext cx="2362200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266700</xdr:colOff>
      <xdr:row>8</xdr:row>
      <xdr:rowOff>85725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76200</xdr:colOff>
      <xdr:row>3</xdr:row>
      <xdr:rowOff>171450</xdr:rowOff>
    </xdr:from>
    <xdr:ext cx="3448050" cy="190500"/>
    <xdr:sp>
      <xdr:nvSpPr>
        <xdr:cNvPr id="8" name="Shape 8"/>
        <xdr:cNvSpPr/>
      </xdr:nvSpPr>
      <xdr:spPr>
        <a:xfrm>
          <a:off x="3631500" y="3699038"/>
          <a:ext cx="3429000" cy="161925"/>
        </a:xfrm>
        <a:prstGeom prst="rect">
          <a:avLst/>
        </a:prstGeom>
        <a:solidFill>
          <a:schemeClr val="lt1"/>
        </a:solidFill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110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毎週退庁日については、ＰＭ五時までの活動となります。</a:t>
          </a:r>
          <a:endParaRPr b="0" sz="110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8</xdr:col>
      <xdr:colOff>228600</xdr:colOff>
      <xdr:row>22</xdr:row>
      <xdr:rowOff>85725</xdr:rowOff>
    </xdr:from>
    <xdr:ext cx="1143000" cy="342900"/>
    <xdr:sp>
      <xdr:nvSpPr>
        <xdr:cNvPr id="5" name="Shape 5"/>
        <xdr:cNvSpPr/>
      </xdr:nvSpPr>
      <xdr:spPr>
        <a:xfrm>
          <a:off x="4784025" y="3622838"/>
          <a:ext cx="1123950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2" width="5.0"/>
    <col customWidth="1" min="3" max="6" width="6.71"/>
    <col customWidth="1" min="7" max="7" width="8.43"/>
    <col customWidth="1" min="8" max="8" width="18.43"/>
    <col customWidth="1" min="9" max="9" width="21.43"/>
    <col customWidth="1" min="10" max="26" width="8.71"/>
  </cols>
  <sheetData>
    <row r="1" ht="13.5" customHeight="1">
      <c r="A1" s="1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3.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3.5" customHeight="1">
      <c r="A3" s="5" t="s">
        <v>1</v>
      </c>
      <c r="B3" s="6">
        <v>6.0</v>
      </c>
      <c r="C3" s="7"/>
      <c r="D3" s="8" t="s">
        <v>2</v>
      </c>
      <c r="E3" s="9" t="s">
        <v>3</v>
      </c>
      <c r="F3" s="10"/>
      <c r="G3" s="7"/>
      <c r="H3" s="11" t="s">
        <v>4</v>
      </c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3.5" customHeight="1">
      <c r="A4" s="5"/>
      <c r="B4" s="2"/>
      <c r="C4" s="2"/>
      <c r="D4" s="5"/>
      <c r="E4" s="5"/>
      <c r="F4" s="5"/>
      <c r="G4" s="5"/>
      <c r="H4" s="5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3.5" customHeight="1">
      <c r="A5" s="5"/>
      <c r="B5" s="2"/>
      <c r="C5" s="2"/>
      <c r="D5" s="5"/>
      <c r="E5" s="5"/>
      <c r="F5" s="5"/>
      <c r="G5" s="5"/>
      <c r="H5" s="12" t="s">
        <v>5</v>
      </c>
      <c r="I5" s="13" t="s">
        <v>6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3.5" customHeight="1">
      <c r="A6" s="5"/>
      <c r="B6" s="5"/>
      <c r="C6" s="8"/>
      <c r="D6" s="8"/>
      <c r="E6" s="5"/>
      <c r="F6" s="5"/>
      <c r="G6" s="5"/>
      <c r="H6" s="5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3.5" customHeight="1">
      <c r="A7" s="14" t="s">
        <v>7</v>
      </c>
      <c r="B7" s="14" t="s">
        <v>8</v>
      </c>
      <c r="C7" s="15" t="s">
        <v>9</v>
      </c>
      <c r="D7" s="16"/>
      <c r="E7" s="17"/>
      <c r="F7" s="14" t="s">
        <v>10</v>
      </c>
      <c r="G7" s="14" t="s">
        <v>11</v>
      </c>
      <c r="H7" s="14" t="s">
        <v>12</v>
      </c>
      <c r="I7" s="14" t="s">
        <v>13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3.5" customHeight="1">
      <c r="A8" s="18"/>
      <c r="B8" s="18"/>
      <c r="C8" s="19" t="s">
        <v>14</v>
      </c>
      <c r="D8" s="19" t="s">
        <v>15</v>
      </c>
      <c r="E8" s="19" t="s">
        <v>16</v>
      </c>
      <c r="F8" s="18"/>
      <c r="G8" s="18"/>
      <c r="H8" s="18"/>
      <c r="I8" s="20" t="s">
        <v>17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3.5" customHeight="1">
      <c r="A9" s="19">
        <v>1.0</v>
      </c>
      <c r="B9" s="19" t="s">
        <v>18</v>
      </c>
      <c r="C9" s="19" t="s">
        <v>19</v>
      </c>
      <c r="D9" s="19"/>
      <c r="E9" s="19"/>
      <c r="F9" s="19" t="s">
        <v>20</v>
      </c>
      <c r="G9" s="19" t="s">
        <v>21</v>
      </c>
      <c r="H9" s="19"/>
      <c r="I9" s="1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3.5" customHeight="1">
      <c r="A10" s="21">
        <v>2.0</v>
      </c>
      <c r="B10" s="21" t="s">
        <v>22</v>
      </c>
      <c r="C10" s="21"/>
      <c r="D10" s="21" t="s">
        <v>19</v>
      </c>
      <c r="E10" s="21"/>
      <c r="F10" s="21" t="s">
        <v>23</v>
      </c>
      <c r="G10" s="21" t="s">
        <v>24</v>
      </c>
      <c r="H10" s="21" t="s">
        <v>25</v>
      </c>
      <c r="I10" s="2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3.5" customHeight="1">
      <c r="A11" s="21">
        <v>3.0</v>
      </c>
      <c r="B11" s="21" t="s">
        <v>7</v>
      </c>
      <c r="C11" s="21"/>
      <c r="D11" s="21"/>
      <c r="E11" s="21" t="s">
        <v>19</v>
      </c>
      <c r="F11" s="21"/>
      <c r="G11" s="21"/>
      <c r="H11" s="21"/>
      <c r="I11" s="2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3.5" customHeight="1">
      <c r="A12" s="19">
        <v>4.0</v>
      </c>
      <c r="B12" s="19" t="s">
        <v>26</v>
      </c>
      <c r="C12" s="19"/>
      <c r="D12" s="19"/>
      <c r="E12" s="19" t="s">
        <v>19</v>
      </c>
      <c r="F12" s="19"/>
      <c r="G12" s="19"/>
      <c r="H12" s="22" t="s">
        <v>27</v>
      </c>
      <c r="I12" s="1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3.5" customHeight="1">
      <c r="A13" s="19">
        <v>5.0</v>
      </c>
      <c r="B13" s="19" t="s">
        <v>28</v>
      </c>
      <c r="C13" s="19" t="s">
        <v>19</v>
      </c>
      <c r="D13" s="19"/>
      <c r="E13" s="19"/>
      <c r="F13" s="19" t="s">
        <v>20</v>
      </c>
      <c r="G13" s="19" t="s">
        <v>21</v>
      </c>
      <c r="H13" s="19"/>
      <c r="I13" s="1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3.5" customHeight="1">
      <c r="A14" s="19">
        <v>6.0</v>
      </c>
      <c r="B14" s="19" t="s">
        <v>29</v>
      </c>
      <c r="C14" s="19" t="s">
        <v>19</v>
      </c>
      <c r="D14" s="19"/>
      <c r="E14" s="19"/>
      <c r="F14" s="19" t="s">
        <v>20</v>
      </c>
      <c r="G14" s="19" t="s">
        <v>21</v>
      </c>
      <c r="H14" s="19"/>
      <c r="I14" s="23" t="s">
        <v>30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3.5" customHeight="1">
      <c r="A15" s="19">
        <v>7.0</v>
      </c>
      <c r="B15" s="19" t="s">
        <v>31</v>
      </c>
      <c r="C15" s="19" t="s">
        <v>19</v>
      </c>
      <c r="D15" s="19"/>
      <c r="E15" s="19"/>
      <c r="F15" s="19" t="s">
        <v>20</v>
      </c>
      <c r="G15" s="19" t="s">
        <v>21</v>
      </c>
      <c r="H15" s="19"/>
      <c r="I15" s="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3.5" customHeight="1">
      <c r="A16" s="19">
        <v>8.0</v>
      </c>
      <c r="B16" s="19" t="s">
        <v>18</v>
      </c>
      <c r="C16" s="19" t="s">
        <v>19</v>
      </c>
      <c r="D16" s="19"/>
      <c r="E16" s="19"/>
      <c r="F16" s="19" t="s">
        <v>20</v>
      </c>
      <c r="G16" s="19" t="s">
        <v>21</v>
      </c>
      <c r="H16" s="19"/>
      <c r="I16" s="1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3.5" customHeight="1">
      <c r="A17" s="21">
        <v>9.0</v>
      </c>
      <c r="B17" s="21" t="s">
        <v>22</v>
      </c>
      <c r="C17" s="21" t="s">
        <v>19</v>
      </c>
      <c r="D17" s="21"/>
      <c r="E17" s="21"/>
      <c r="F17" s="21" t="s">
        <v>32</v>
      </c>
      <c r="G17" s="21" t="s">
        <v>21</v>
      </c>
      <c r="H17" s="21"/>
      <c r="I17" s="2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3.5" customHeight="1">
      <c r="A18" s="21">
        <v>10.0</v>
      </c>
      <c r="B18" s="21" t="s">
        <v>7</v>
      </c>
      <c r="C18" s="21"/>
      <c r="D18" s="21" t="s">
        <v>19</v>
      </c>
      <c r="E18" s="21"/>
      <c r="F18" s="21" t="s">
        <v>32</v>
      </c>
      <c r="G18" s="21" t="s">
        <v>21</v>
      </c>
      <c r="H18" s="21" t="s">
        <v>25</v>
      </c>
      <c r="I18" s="2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3.5" customHeight="1">
      <c r="A19" s="19">
        <v>11.0</v>
      </c>
      <c r="B19" s="19" t="s">
        <v>26</v>
      </c>
      <c r="C19" s="19"/>
      <c r="D19" s="19"/>
      <c r="E19" s="19" t="s">
        <v>19</v>
      </c>
      <c r="F19" s="19"/>
      <c r="G19" s="19"/>
      <c r="H19" s="22" t="s">
        <v>27</v>
      </c>
      <c r="I19" s="1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3.5" customHeight="1">
      <c r="A20" s="19">
        <v>12.0</v>
      </c>
      <c r="B20" s="19" t="s">
        <v>28</v>
      </c>
      <c r="C20" s="19" t="s">
        <v>19</v>
      </c>
      <c r="D20" s="19"/>
      <c r="E20" s="19"/>
      <c r="F20" s="19" t="s">
        <v>20</v>
      </c>
      <c r="G20" s="19" t="s">
        <v>21</v>
      </c>
      <c r="H20" s="19"/>
      <c r="I20" s="1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3.5" customHeight="1">
      <c r="A21" s="19">
        <v>13.0</v>
      </c>
      <c r="B21" s="19" t="s">
        <v>29</v>
      </c>
      <c r="C21" s="19" t="s">
        <v>19</v>
      </c>
      <c r="D21" s="19"/>
      <c r="E21" s="19"/>
      <c r="F21" s="19" t="s">
        <v>20</v>
      </c>
      <c r="G21" s="19" t="s">
        <v>21</v>
      </c>
      <c r="H21" s="19"/>
      <c r="I21" s="1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3.5" customHeight="1">
      <c r="A22" s="19">
        <v>14.0</v>
      </c>
      <c r="B22" s="19" t="s">
        <v>31</v>
      </c>
      <c r="C22" s="19" t="s">
        <v>19</v>
      </c>
      <c r="D22" s="19"/>
      <c r="E22" s="19"/>
      <c r="F22" s="19" t="s">
        <v>20</v>
      </c>
      <c r="G22" s="19" t="s">
        <v>21</v>
      </c>
      <c r="H22" s="19"/>
      <c r="I22" s="1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3.5" customHeight="1">
      <c r="A23" s="19">
        <v>15.0</v>
      </c>
      <c r="B23" s="19" t="s">
        <v>18</v>
      </c>
      <c r="C23" s="19" t="s">
        <v>19</v>
      </c>
      <c r="D23" s="19"/>
      <c r="E23" s="19"/>
      <c r="F23" s="19" t="s">
        <v>20</v>
      </c>
      <c r="G23" s="19" t="s">
        <v>21</v>
      </c>
      <c r="H23" s="19"/>
      <c r="I23" s="1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3.5" customHeight="1">
      <c r="A24" s="21">
        <v>16.0</v>
      </c>
      <c r="B24" s="21" t="s">
        <v>22</v>
      </c>
      <c r="C24" s="21"/>
      <c r="D24" s="21" t="s">
        <v>19</v>
      </c>
      <c r="E24" s="21"/>
      <c r="F24" s="21" t="s">
        <v>33</v>
      </c>
      <c r="G24" s="21" t="s">
        <v>24</v>
      </c>
      <c r="H24" s="21" t="s">
        <v>25</v>
      </c>
      <c r="I24" s="24" t="s">
        <v>30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3.5" customHeight="1">
      <c r="A25" s="21">
        <v>17.0</v>
      </c>
      <c r="B25" s="21" t="s">
        <v>7</v>
      </c>
      <c r="C25" s="21"/>
      <c r="D25" s="21" t="s">
        <v>19</v>
      </c>
      <c r="E25" s="21"/>
      <c r="F25" s="21" t="s">
        <v>32</v>
      </c>
      <c r="G25" s="21" t="s">
        <v>24</v>
      </c>
      <c r="H25" s="21" t="s">
        <v>25</v>
      </c>
      <c r="I25" s="2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3.5" customHeight="1">
      <c r="A26" s="19">
        <v>18.0</v>
      </c>
      <c r="B26" s="19" t="s">
        <v>26</v>
      </c>
      <c r="C26" s="25"/>
      <c r="D26" s="19"/>
      <c r="E26" s="19" t="s">
        <v>19</v>
      </c>
      <c r="F26" s="25"/>
      <c r="G26" s="25"/>
      <c r="H26" s="22" t="s">
        <v>27</v>
      </c>
      <c r="I26" s="1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>
      <c r="A27" s="19">
        <v>19.0</v>
      </c>
      <c r="B27" s="19" t="s">
        <v>28</v>
      </c>
      <c r="C27" s="19" t="s">
        <v>19</v>
      </c>
      <c r="D27" s="19"/>
      <c r="E27" s="19"/>
      <c r="F27" s="19" t="s">
        <v>20</v>
      </c>
      <c r="G27" s="19" t="s">
        <v>21</v>
      </c>
      <c r="H27" s="19"/>
      <c r="I27" s="1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3.5" customHeight="1">
      <c r="A28" s="19">
        <v>20.0</v>
      </c>
      <c r="B28" s="19" t="s">
        <v>29</v>
      </c>
      <c r="C28" s="19"/>
      <c r="D28" s="19"/>
      <c r="E28" s="19" t="s">
        <v>19</v>
      </c>
      <c r="F28" s="19"/>
      <c r="G28" s="19"/>
      <c r="H28" s="26" t="s">
        <v>34</v>
      </c>
      <c r="I28" s="1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3.5" customHeight="1">
      <c r="A29" s="19">
        <v>21.0</v>
      </c>
      <c r="B29" s="19" t="s">
        <v>31</v>
      </c>
      <c r="C29" s="19" t="s">
        <v>19</v>
      </c>
      <c r="D29" s="19"/>
      <c r="E29" s="19"/>
      <c r="F29" s="19" t="s">
        <v>20</v>
      </c>
      <c r="G29" s="19" t="s">
        <v>21</v>
      </c>
      <c r="H29" s="19"/>
      <c r="I29" s="1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3.5" customHeight="1">
      <c r="A30" s="19">
        <v>22.0</v>
      </c>
      <c r="B30" s="19" t="s">
        <v>18</v>
      </c>
      <c r="C30" s="19" t="s">
        <v>19</v>
      </c>
      <c r="D30" s="19"/>
      <c r="E30" s="19"/>
      <c r="F30" s="19" t="s">
        <v>20</v>
      </c>
      <c r="G30" s="19" t="s">
        <v>21</v>
      </c>
      <c r="H30" s="19"/>
      <c r="I30" s="1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3.5" customHeight="1">
      <c r="A31" s="21">
        <v>23.0</v>
      </c>
      <c r="B31" s="21" t="s">
        <v>22</v>
      </c>
      <c r="C31" s="21" t="s">
        <v>19</v>
      </c>
      <c r="D31" s="21"/>
      <c r="E31" s="21"/>
      <c r="F31" s="21" t="s">
        <v>33</v>
      </c>
      <c r="G31" s="21" t="s">
        <v>21</v>
      </c>
      <c r="H31" s="21"/>
      <c r="I31" s="2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3.5" customHeight="1">
      <c r="A32" s="21">
        <v>24.0</v>
      </c>
      <c r="B32" s="21" t="s">
        <v>7</v>
      </c>
      <c r="C32" s="21"/>
      <c r="D32" s="21" t="s">
        <v>19</v>
      </c>
      <c r="E32" s="21"/>
      <c r="F32" s="21" t="s">
        <v>23</v>
      </c>
      <c r="G32" s="21" t="s">
        <v>21</v>
      </c>
      <c r="H32" s="21" t="s">
        <v>25</v>
      </c>
      <c r="I32" s="2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3.5" customHeight="1">
      <c r="A33" s="19">
        <v>25.0</v>
      </c>
      <c r="B33" s="19" t="s">
        <v>26</v>
      </c>
      <c r="C33" s="19"/>
      <c r="D33" s="19"/>
      <c r="E33" s="19" t="s">
        <v>19</v>
      </c>
      <c r="F33" s="19"/>
      <c r="G33" s="19"/>
      <c r="H33" s="22" t="s">
        <v>27</v>
      </c>
      <c r="I33" s="1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3.5" customHeight="1">
      <c r="A34" s="19">
        <v>26.0</v>
      </c>
      <c r="B34" s="19" t="s">
        <v>28</v>
      </c>
      <c r="C34" s="19" t="s">
        <v>19</v>
      </c>
      <c r="D34" s="19"/>
      <c r="E34" s="19"/>
      <c r="F34" s="19" t="s">
        <v>20</v>
      </c>
      <c r="G34" s="19" t="s">
        <v>21</v>
      </c>
      <c r="H34" s="19"/>
      <c r="I34" s="1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3.5" customHeight="1">
      <c r="A35" s="19">
        <v>27.0</v>
      </c>
      <c r="B35" s="19" t="s">
        <v>29</v>
      </c>
      <c r="C35" s="19"/>
      <c r="D35" s="19"/>
      <c r="E35" s="19" t="s">
        <v>19</v>
      </c>
      <c r="F35" s="19"/>
      <c r="G35" s="19"/>
      <c r="H35" s="19"/>
      <c r="I35" s="1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3.5" customHeight="1">
      <c r="A36" s="19">
        <v>28.0</v>
      </c>
      <c r="B36" s="19" t="s">
        <v>31</v>
      </c>
      <c r="C36" s="19"/>
      <c r="D36" s="19"/>
      <c r="E36" s="19" t="s">
        <v>19</v>
      </c>
      <c r="F36" s="19"/>
      <c r="G36" s="19"/>
      <c r="H36" s="19" t="s">
        <v>35</v>
      </c>
      <c r="I36" s="1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3.5" customHeight="1">
      <c r="A37" s="19">
        <v>29.0</v>
      </c>
      <c r="B37" s="19" t="s">
        <v>18</v>
      </c>
      <c r="C37" s="19"/>
      <c r="D37" s="19"/>
      <c r="E37" s="19" t="s">
        <v>19</v>
      </c>
      <c r="F37" s="19"/>
      <c r="G37" s="19"/>
      <c r="H37" s="19" t="s">
        <v>35</v>
      </c>
      <c r="I37" s="1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3.5" customHeight="1">
      <c r="A38" s="21">
        <v>30.0</v>
      </c>
      <c r="B38" s="21" t="s">
        <v>22</v>
      </c>
      <c r="C38" s="21"/>
      <c r="D38" s="21"/>
      <c r="E38" s="21" t="s">
        <v>19</v>
      </c>
      <c r="F38" s="21"/>
      <c r="G38" s="21"/>
      <c r="H38" s="21" t="s">
        <v>35</v>
      </c>
      <c r="I38" s="2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3.5" customHeight="1">
      <c r="A39" s="21">
        <v>31.0</v>
      </c>
      <c r="B39" s="21" t="s">
        <v>7</v>
      </c>
      <c r="C39" s="21"/>
      <c r="D39" s="21"/>
      <c r="E39" s="21" t="s">
        <v>19</v>
      </c>
      <c r="F39" s="21"/>
      <c r="G39" s="21"/>
      <c r="H39" s="21" t="s">
        <v>35</v>
      </c>
      <c r="I39" s="2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3.5" customHeight="1">
      <c r="A40" s="27"/>
      <c r="B40" s="28" t="s">
        <v>36</v>
      </c>
      <c r="C40" s="29">
        <f t="shared" ref="C40:E40" si="1">COUNTIF(C9:C39,"○")</f>
        <v>15</v>
      </c>
      <c r="D40" s="29">
        <f t="shared" si="1"/>
        <v>5</v>
      </c>
      <c r="E40" s="30">
        <f t="shared" si="1"/>
        <v>11</v>
      </c>
      <c r="F40" s="2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3.5" customHeight="1">
      <c r="A42" s="31" t="s">
        <v>37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3.5" customHeight="1">
      <c r="A43" s="31"/>
      <c r="B43" s="3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3.5" customHeight="1">
      <c r="A44" s="31" t="s">
        <v>38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3.5" customHeight="1">
      <c r="A45" s="31"/>
      <c r="B45" s="31" t="s">
        <v>39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3.5" customHeight="1">
      <c r="A47" s="31" t="s">
        <v>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3.5" customHeight="1">
      <c r="A48" s="3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3.5" customHeight="1">
      <c r="A49" s="31" t="s">
        <v>41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3.5" customHeight="1">
      <c r="A50" s="2"/>
      <c r="B50" s="31" t="s">
        <v>42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3.5" customHeight="1">
      <c r="A51" s="2"/>
      <c r="B51" s="31" t="s">
        <v>43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3.5" customHeight="1">
      <c r="A53" s="31" t="s">
        <v>44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3.5" customHeight="1">
      <c r="A54" s="2"/>
      <c r="B54" s="31" t="s">
        <v>45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9">
    <mergeCell ref="H7:H8"/>
    <mergeCell ref="F40:I40"/>
    <mergeCell ref="B3:C3"/>
    <mergeCell ref="E3:G3"/>
    <mergeCell ref="A7:A8"/>
    <mergeCell ref="B7:B8"/>
    <mergeCell ref="C7:E7"/>
    <mergeCell ref="F7:F8"/>
    <mergeCell ref="G7:G8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2022/12/1</v>
      </c>
    </row>
    <row r="2" ht="38.25" customHeight="1">
      <c r="A2" s="36" t="s">
        <v>1</v>
      </c>
      <c r="B2" s="37">
        <v>12.0</v>
      </c>
      <c r="C2" s="7"/>
      <c r="D2" s="36" t="s">
        <v>26</v>
      </c>
      <c r="E2" s="9" t="str">
        <f>'4月'!E2:G2</f>
        <v>軟式野球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5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60"/>
      <c r="D8" s="60"/>
      <c r="E8" s="60">
        <v>1.0</v>
      </c>
      <c r="F8" s="61"/>
      <c r="G8" s="62"/>
      <c r="H8" s="45" t="s">
        <v>27</v>
      </c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60"/>
      <c r="D9" s="60"/>
      <c r="E9" s="60">
        <v>1.0</v>
      </c>
      <c r="F9" s="61"/>
      <c r="G9" s="62"/>
      <c r="H9" s="45" t="s">
        <v>27</v>
      </c>
      <c r="I9" s="43"/>
      <c r="L9" s="35" t="s">
        <v>20</v>
      </c>
    </row>
    <row r="10" ht="18.0" customHeight="1">
      <c r="A10" s="69">
        <v>3.0</v>
      </c>
      <c r="B10" s="70" t="b">
        <f t="shared" si="1"/>
        <v>0</v>
      </c>
      <c r="C10" s="71"/>
      <c r="D10" s="71"/>
      <c r="E10" s="71">
        <v>1.0</v>
      </c>
      <c r="F10" s="72"/>
      <c r="G10" s="73"/>
      <c r="H10" s="75" t="s">
        <v>27</v>
      </c>
      <c r="I10" s="70"/>
      <c r="L10" s="35" t="s">
        <v>23</v>
      </c>
    </row>
    <row r="11" ht="18.0" customHeight="1">
      <c r="A11" s="69">
        <v>4.0</v>
      </c>
      <c r="B11" s="70" t="b">
        <f t="shared" si="1"/>
        <v>0</v>
      </c>
      <c r="C11" s="71"/>
      <c r="D11" s="71"/>
      <c r="E11" s="71">
        <v>1.0</v>
      </c>
      <c r="F11" s="72"/>
      <c r="G11" s="73"/>
      <c r="H11" s="75" t="s">
        <v>27</v>
      </c>
      <c r="I11" s="70"/>
      <c r="L11" s="35" t="s">
        <v>33</v>
      </c>
    </row>
    <row r="12" ht="18.0" customHeight="1">
      <c r="A12" s="69">
        <v>5.0</v>
      </c>
      <c r="B12" s="70" t="b">
        <f t="shared" si="1"/>
        <v>0</v>
      </c>
      <c r="C12" s="71"/>
      <c r="D12" s="71"/>
      <c r="E12" s="71">
        <v>1.0</v>
      </c>
      <c r="F12" s="72"/>
      <c r="G12" s="73"/>
      <c r="H12" s="75" t="s">
        <v>27</v>
      </c>
      <c r="I12" s="70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60">
        <v>1.0</v>
      </c>
      <c r="D13" s="60"/>
      <c r="E13" s="60"/>
      <c r="F13" s="61"/>
      <c r="G13" s="62"/>
      <c r="H13" s="45"/>
      <c r="I13" s="43"/>
    </row>
    <row r="14" ht="18.0" customHeight="1">
      <c r="A14" s="42">
        <v>7.0</v>
      </c>
      <c r="B14" s="43" t="b">
        <f t="shared" si="1"/>
        <v>0</v>
      </c>
      <c r="C14" s="60">
        <v>1.0</v>
      </c>
      <c r="D14" s="60"/>
      <c r="E14" s="60"/>
      <c r="F14" s="61"/>
      <c r="G14" s="62"/>
      <c r="H14" s="45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60">
        <v>1.0</v>
      </c>
      <c r="D15" s="60"/>
      <c r="E15" s="60"/>
      <c r="F15" s="61"/>
      <c r="G15" s="62"/>
      <c r="H15" s="45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60">
        <v>1.0</v>
      </c>
      <c r="D16" s="60"/>
      <c r="E16" s="60"/>
      <c r="F16" s="61"/>
      <c r="G16" s="62"/>
      <c r="H16" s="45"/>
      <c r="I16" s="43"/>
      <c r="L16" s="35" t="s">
        <v>55</v>
      </c>
    </row>
    <row r="17" ht="18.0" customHeight="1">
      <c r="A17" s="42">
        <v>10.0</v>
      </c>
      <c r="B17" s="43" t="b">
        <f t="shared" si="1"/>
        <v>0</v>
      </c>
      <c r="C17" s="60">
        <v>1.0</v>
      </c>
      <c r="D17" s="60"/>
      <c r="E17" s="60"/>
      <c r="F17" s="61"/>
      <c r="G17" s="62"/>
      <c r="H17" s="45"/>
      <c r="I17" s="43"/>
      <c r="L17" s="35" t="s">
        <v>57</v>
      </c>
    </row>
    <row r="18" ht="18.0" customHeight="1">
      <c r="A18" s="46">
        <v>11.0</v>
      </c>
      <c r="B18" s="47" t="b">
        <f t="shared" si="1"/>
        <v>0</v>
      </c>
      <c r="C18" s="60">
        <v>1.0</v>
      </c>
      <c r="D18" s="63"/>
      <c r="E18" s="63"/>
      <c r="F18" s="64"/>
      <c r="G18" s="65"/>
      <c r="H18" s="48"/>
      <c r="I18" s="47"/>
      <c r="L18" s="35" t="s">
        <v>58</v>
      </c>
    </row>
    <row r="19" ht="18.0" customHeight="1">
      <c r="A19" s="42">
        <v>12.0</v>
      </c>
      <c r="B19" s="43" t="b">
        <f t="shared" si="1"/>
        <v>0</v>
      </c>
      <c r="C19" s="60">
        <v>1.0</v>
      </c>
      <c r="D19" s="60"/>
      <c r="E19" s="60"/>
      <c r="F19" s="61"/>
      <c r="G19" s="62"/>
      <c r="H19" s="45"/>
      <c r="I19" s="43"/>
      <c r="L19" s="35" t="s">
        <v>59</v>
      </c>
    </row>
    <row r="20" ht="18.0" customHeight="1">
      <c r="A20" s="42">
        <v>13.0</v>
      </c>
      <c r="B20" s="43" t="b">
        <f t="shared" si="1"/>
        <v>0</v>
      </c>
      <c r="C20" s="60">
        <v>1.0</v>
      </c>
      <c r="D20" s="60"/>
      <c r="E20" s="60"/>
      <c r="F20" s="61"/>
      <c r="G20" s="62"/>
      <c r="H20" s="45"/>
      <c r="I20" s="43"/>
    </row>
    <row r="21" ht="18.0" customHeight="1">
      <c r="A21" s="42">
        <v>14.0</v>
      </c>
      <c r="B21" s="43" t="b">
        <f t="shared" si="1"/>
        <v>0</v>
      </c>
      <c r="C21" s="60">
        <v>1.0</v>
      </c>
      <c r="D21" s="60"/>
      <c r="E21" s="60"/>
      <c r="F21" s="61"/>
      <c r="G21" s="62"/>
      <c r="H21" s="45"/>
      <c r="I21" s="43"/>
    </row>
    <row r="22" ht="18.0" customHeight="1">
      <c r="A22" s="42">
        <v>15.0</v>
      </c>
      <c r="B22" s="43" t="b">
        <f t="shared" si="1"/>
        <v>0</v>
      </c>
      <c r="C22" s="60">
        <v>1.0</v>
      </c>
      <c r="D22" s="60"/>
      <c r="E22" s="60"/>
      <c r="F22" s="61"/>
      <c r="G22" s="62"/>
      <c r="H22" s="45"/>
      <c r="I22" s="43"/>
      <c r="L22" s="35" t="s">
        <v>60</v>
      </c>
    </row>
    <row r="23" ht="18.0" customHeight="1">
      <c r="A23" s="42">
        <v>16.0</v>
      </c>
      <c r="B23" s="43" t="b">
        <f t="shared" si="1"/>
        <v>0</v>
      </c>
      <c r="C23" s="60"/>
      <c r="D23" s="60"/>
      <c r="E23" s="60">
        <v>1.0</v>
      </c>
      <c r="F23" s="61"/>
      <c r="G23" s="62"/>
      <c r="H23" s="45" t="s">
        <v>27</v>
      </c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60"/>
      <c r="D24" s="60"/>
      <c r="E24" s="60">
        <v>1.0</v>
      </c>
      <c r="F24" s="61"/>
      <c r="G24" s="62"/>
      <c r="H24" s="45" t="s">
        <v>27</v>
      </c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60">
        <v>1.0</v>
      </c>
      <c r="D25" s="60"/>
      <c r="E25" s="60"/>
      <c r="F25" s="61"/>
      <c r="G25" s="62"/>
      <c r="H25" s="45"/>
      <c r="I25" s="43"/>
    </row>
    <row r="26" ht="18.0" customHeight="1">
      <c r="A26" s="46">
        <v>19.0</v>
      </c>
      <c r="B26" s="47" t="b">
        <f t="shared" si="1"/>
        <v>0</v>
      </c>
      <c r="C26" s="63">
        <v>1.0</v>
      </c>
      <c r="D26" s="63"/>
      <c r="E26" s="63"/>
      <c r="F26" s="64"/>
      <c r="G26" s="65"/>
      <c r="H26" s="48"/>
      <c r="I26" s="47"/>
    </row>
    <row r="27" ht="18.0" customHeight="1">
      <c r="A27" s="42">
        <v>20.0</v>
      </c>
      <c r="B27" s="43" t="b">
        <f t="shared" si="1"/>
        <v>0</v>
      </c>
      <c r="C27" s="60">
        <v>1.0</v>
      </c>
      <c r="D27" s="60"/>
      <c r="E27" s="60"/>
      <c r="F27" s="61"/>
      <c r="G27" s="62"/>
      <c r="H27" s="45"/>
      <c r="I27" s="43"/>
    </row>
    <row r="28" ht="18.0" customHeight="1">
      <c r="A28" s="42">
        <v>21.0</v>
      </c>
      <c r="B28" s="43" t="b">
        <f t="shared" si="1"/>
        <v>0</v>
      </c>
      <c r="C28" s="60">
        <v>1.0</v>
      </c>
      <c r="D28" s="60"/>
      <c r="E28" s="60"/>
      <c r="F28" s="61"/>
      <c r="G28" s="62"/>
      <c r="H28" s="45"/>
      <c r="I28" s="43"/>
    </row>
    <row r="29" ht="18.0" customHeight="1">
      <c r="A29" s="42">
        <v>22.0</v>
      </c>
      <c r="B29" s="43" t="b">
        <f t="shared" si="1"/>
        <v>0</v>
      </c>
      <c r="C29" s="60">
        <v>1.0</v>
      </c>
      <c r="D29" s="60"/>
      <c r="E29" s="60"/>
      <c r="F29" s="61"/>
      <c r="G29" s="62"/>
      <c r="H29" s="45"/>
      <c r="I29" s="43"/>
    </row>
    <row r="30" ht="18.0" customHeight="1">
      <c r="A30" s="46">
        <v>23.0</v>
      </c>
      <c r="B30" s="47" t="b">
        <f t="shared" si="1"/>
        <v>0</v>
      </c>
      <c r="C30" s="63">
        <v>1.0</v>
      </c>
      <c r="D30" s="63"/>
      <c r="E30" s="63"/>
      <c r="F30" s="64"/>
      <c r="G30" s="65"/>
      <c r="H30" s="48"/>
      <c r="I30" s="47"/>
    </row>
    <row r="31" ht="18.0" customHeight="1">
      <c r="A31" s="42">
        <v>24.0</v>
      </c>
      <c r="B31" s="43" t="b">
        <f t="shared" si="1"/>
        <v>0</v>
      </c>
      <c r="C31" s="60">
        <v>1.0</v>
      </c>
      <c r="D31" s="60"/>
      <c r="E31" s="60"/>
      <c r="F31" s="61"/>
      <c r="G31" s="62"/>
      <c r="H31" s="45"/>
      <c r="I31" s="43"/>
    </row>
    <row r="32" ht="18.0" customHeight="1">
      <c r="A32" s="42">
        <v>25.0</v>
      </c>
      <c r="B32" s="43" t="b">
        <f t="shared" si="1"/>
        <v>0</v>
      </c>
      <c r="C32" s="60">
        <v>1.0</v>
      </c>
      <c r="D32" s="60"/>
      <c r="E32" s="60"/>
      <c r="F32" s="61"/>
      <c r="G32" s="62"/>
      <c r="H32" s="45"/>
      <c r="I32" s="43"/>
    </row>
    <row r="33" ht="18.0" customHeight="1">
      <c r="A33" s="42">
        <v>26.0</v>
      </c>
      <c r="B33" s="43" t="b">
        <f t="shared" si="1"/>
        <v>0</v>
      </c>
      <c r="C33" s="60"/>
      <c r="D33" s="60"/>
      <c r="E33" s="60">
        <v>1.0</v>
      </c>
      <c r="F33" s="61"/>
      <c r="G33" s="62"/>
      <c r="H33" s="45" t="s">
        <v>27</v>
      </c>
      <c r="I33" s="43"/>
    </row>
    <row r="34" ht="18.0" customHeight="1">
      <c r="A34" s="42">
        <v>27.0</v>
      </c>
      <c r="B34" s="43" t="b">
        <f t="shared" si="1"/>
        <v>0</v>
      </c>
      <c r="C34" s="60"/>
      <c r="D34" s="60"/>
      <c r="E34" s="60">
        <v>1.0</v>
      </c>
      <c r="F34" s="61"/>
      <c r="G34" s="62"/>
      <c r="H34" s="45" t="s">
        <v>27</v>
      </c>
      <c r="I34" s="43"/>
    </row>
    <row r="35" ht="18.0" customHeight="1">
      <c r="A35" s="42">
        <v>28.0</v>
      </c>
      <c r="B35" s="43" t="b">
        <f t="shared" si="1"/>
        <v>0</v>
      </c>
      <c r="C35" s="60"/>
      <c r="D35" s="60"/>
      <c r="E35" s="60">
        <v>1.0</v>
      </c>
      <c r="F35" s="61"/>
      <c r="G35" s="62"/>
      <c r="H35" s="45" t="s">
        <v>27</v>
      </c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60"/>
      <c r="D36" s="60"/>
      <c r="E36" s="60">
        <v>1.0</v>
      </c>
      <c r="F36" s="61"/>
      <c r="G36" s="62"/>
      <c r="H36" s="45" t="s">
        <v>27</v>
      </c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60"/>
      <c r="D37" s="60"/>
      <c r="E37" s="60">
        <v>1.0</v>
      </c>
      <c r="F37" s="61"/>
      <c r="G37" s="62"/>
      <c r="H37" s="45" t="s">
        <v>27</v>
      </c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66"/>
      <c r="D38" s="66"/>
      <c r="E38" s="66">
        <v>1.0</v>
      </c>
      <c r="F38" s="67"/>
      <c r="G38" s="68"/>
      <c r="H38" s="76" t="s">
        <v>27</v>
      </c>
      <c r="I38" s="51"/>
    </row>
    <row r="39" ht="18.0" customHeight="1">
      <c r="A39" s="52"/>
      <c r="B39" s="53" t="s">
        <v>36</v>
      </c>
      <c r="C39" s="54">
        <f t="shared" ref="C39:E39" si="3">COUNTIF(C8:C38,1)</f>
        <v>18</v>
      </c>
      <c r="D39" s="54">
        <f t="shared" si="3"/>
        <v>0</v>
      </c>
      <c r="E39" s="54">
        <f t="shared" si="3"/>
        <v>13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32">
        <v>2023.0</v>
      </c>
      <c r="D1" s="33" t="s">
        <v>46</v>
      </c>
      <c r="AL1" s="35" t="s">
        <v>48</v>
      </c>
      <c r="AM1" s="35" t="str">
        <f>$A$1&amp;"/"&amp;B2&amp;"/1"</f>
        <v>2023/1/1</v>
      </c>
    </row>
    <row r="2" ht="38.25" customHeight="1">
      <c r="A2" s="36" t="s">
        <v>1</v>
      </c>
      <c r="B2" s="37">
        <v>1.0</v>
      </c>
      <c r="C2" s="7"/>
      <c r="D2" s="36" t="s">
        <v>26</v>
      </c>
      <c r="E2" s="9" t="str">
        <f>'4月'!E2:G2</f>
        <v>軟式野球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5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60"/>
      <c r="D8" s="60"/>
      <c r="E8" s="60"/>
      <c r="F8" s="61"/>
      <c r="G8" s="62"/>
      <c r="H8" s="45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60"/>
      <c r="D9" s="60"/>
      <c r="E9" s="60"/>
      <c r="F9" s="61"/>
      <c r="G9" s="62"/>
      <c r="H9" s="45"/>
      <c r="I9" s="43"/>
      <c r="L9" s="35" t="s">
        <v>20</v>
      </c>
    </row>
    <row r="10" ht="18.0" customHeight="1">
      <c r="A10" s="69">
        <v>3.0</v>
      </c>
      <c r="B10" s="70" t="b">
        <f t="shared" si="1"/>
        <v>0</v>
      </c>
      <c r="C10" s="71"/>
      <c r="D10" s="71"/>
      <c r="E10" s="71"/>
      <c r="F10" s="72"/>
      <c r="G10" s="73"/>
      <c r="H10" s="75"/>
      <c r="I10" s="70"/>
      <c r="L10" s="35" t="s">
        <v>23</v>
      </c>
    </row>
    <row r="11" ht="18.0" customHeight="1">
      <c r="A11" s="69">
        <v>4.0</v>
      </c>
      <c r="B11" s="70" t="b">
        <f t="shared" si="1"/>
        <v>0</v>
      </c>
      <c r="C11" s="71"/>
      <c r="D11" s="71"/>
      <c r="E11" s="71"/>
      <c r="F11" s="72"/>
      <c r="G11" s="73"/>
      <c r="H11" s="75"/>
      <c r="I11" s="70"/>
      <c r="L11" s="35" t="s">
        <v>33</v>
      </c>
    </row>
    <row r="12" ht="18.0" customHeight="1">
      <c r="A12" s="69">
        <v>5.0</v>
      </c>
      <c r="B12" s="70" t="b">
        <f t="shared" si="1"/>
        <v>0</v>
      </c>
      <c r="C12" s="71"/>
      <c r="D12" s="71"/>
      <c r="E12" s="71"/>
      <c r="F12" s="72"/>
      <c r="G12" s="73"/>
      <c r="H12" s="75"/>
      <c r="I12" s="70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60"/>
      <c r="D13" s="60"/>
      <c r="E13" s="60"/>
      <c r="F13" s="61"/>
      <c r="G13" s="62"/>
      <c r="H13" s="45"/>
      <c r="I13" s="43"/>
    </row>
    <row r="14" ht="18.0" customHeight="1">
      <c r="A14" s="42">
        <v>7.0</v>
      </c>
      <c r="B14" s="43" t="b">
        <f t="shared" si="1"/>
        <v>0</v>
      </c>
      <c r="C14" s="60"/>
      <c r="D14" s="60"/>
      <c r="E14" s="60"/>
      <c r="F14" s="61"/>
      <c r="G14" s="62"/>
      <c r="H14" s="45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60"/>
      <c r="D15" s="60"/>
      <c r="E15" s="60"/>
      <c r="F15" s="61"/>
      <c r="G15" s="62"/>
      <c r="H15" s="45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60"/>
      <c r="D16" s="60"/>
      <c r="E16" s="60"/>
      <c r="F16" s="61"/>
      <c r="G16" s="62"/>
      <c r="H16" s="45"/>
      <c r="I16" s="43"/>
      <c r="L16" s="35" t="s">
        <v>55</v>
      </c>
    </row>
    <row r="17" ht="18.0" customHeight="1">
      <c r="A17" s="42">
        <v>10.0</v>
      </c>
      <c r="B17" s="43" t="b">
        <f t="shared" si="1"/>
        <v>0</v>
      </c>
      <c r="C17" s="60"/>
      <c r="D17" s="60"/>
      <c r="E17" s="60"/>
      <c r="F17" s="61"/>
      <c r="G17" s="62"/>
      <c r="H17" s="45"/>
      <c r="I17" s="43"/>
      <c r="L17" s="35" t="s">
        <v>57</v>
      </c>
    </row>
    <row r="18" ht="18.0" customHeight="1">
      <c r="A18" s="46">
        <v>11.0</v>
      </c>
      <c r="B18" s="47" t="b">
        <f t="shared" si="1"/>
        <v>0</v>
      </c>
      <c r="C18" s="63"/>
      <c r="D18" s="63"/>
      <c r="E18" s="63"/>
      <c r="F18" s="64"/>
      <c r="G18" s="65"/>
      <c r="H18" s="48"/>
      <c r="I18" s="47"/>
      <c r="L18" s="35" t="s">
        <v>58</v>
      </c>
    </row>
    <row r="19" ht="18.0" customHeight="1">
      <c r="A19" s="42">
        <v>12.0</v>
      </c>
      <c r="B19" s="43" t="b">
        <f t="shared" si="1"/>
        <v>0</v>
      </c>
      <c r="C19" s="60"/>
      <c r="D19" s="60"/>
      <c r="E19" s="60"/>
      <c r="F19" s="61"/>
      <c r="G19" s="62"/>
      <c r="H19" s="45"/>
      <c r="I19" s="43"/>
      <c r="L19" s="35" t="s">
        <v>59</v>
      </c>
    </row>
    <row r="20" ht="18.0" customHeight="1">
      <c r="A20" s="42">
        <v>13.0</v>
      </c>
      <c r="B20" s="43" t="b">
        <f t="shared" si="1"/>
        <v>0</v>
      </c>
      <c r="C20" s="60"/>
      <c r="D20" s="60"/>
      <c r="E20" s="60"/>
      <c r="F20" s="61"/>
      <c r="G20" s="62"/>
      <c r="H20" s="45"/>
      <c r="I20" s="43"/>
    </row>
    <row r="21" ht="18.0" customHeight="1">
      <c r="A21" s="42">
        <v>14.0</v>
      </c>
      <c r="B21" s="43" t="b">
        <f t="shared" si="1"/>
        <v>0</v>
      </c>
      <c r="C21" s="60"/>
      <c r="D21" s="60"/>
      <c r="E21" s="60"/>
      <c r="F21" s="61"/>
      <c r="G21" s="62"/>
      <c r="H21" s="45"/>
      <c r="I21" s="43"/>
    </row>
    <row r="22" ht="18.0" customHeight="1">
      <c r="A22" s="42">
        <v>15.0</v>
      </c>
      <c r="B22" s="43" t="b">
        <f t="shared" si="1"/>
        <v>0</v>
      </c>
      <c r="C22" s="60"/>
      <c r="D22" s="60"/>
      <c r="E22" s="60"/>
      <c r="F22" s="61"/>
      <c r="G22" s="62"/>
      <c r="H22" s="45"/>
      <c r="I22" s="43"/>
      <c r="L22" s="35" t="s">
        <v>60</v>
      </c>
    </row>
    <row r="23" ht="18.0" customHeight="1">
      <c r="A23" s="42">
        <v>16.0</v>
      </c>
      <c r="B23" s="43" t="b">
        <f t="shared" si="1"/>
        <v>0</v>
      </c>
      <c r="C23" s="60"/>
      <c r="D23" s="60"/>
      <c r="E23" s="60"/>
      <c r="F23" s="61"/>
      <c r="G23" s="62"/>
      <c r="H23" s="45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60"/>
      <c r="D24" s="60"/>
      <c r="E24" s="60"/>
      <c r="F24" s="61"/>
      <c r="G24" s="62"/>
      <c r="H24" s="45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60"/>
      <c r="D25" s="60"/>
      <c r="E25" s="60"/>
      <c r="F25" s="61"/>
      <c r="G25" s="62"/>
      <c r="H25" s="45"/>
      <c r="I25" s="43"/>
    </row>
    <row r="26" ht="18.0" customHeight="1">
      <c r="A26" s="46">
        <v>19.0</v>
      </c>
      <c r="B26" s="47" t="b">
        <f t="shared" si="1"/>
        <v>0</v>
      </c>
      <c r="C26" s="63"/>
      <c r="D26" s="63"/>
      <c r="E26" s="63"/>
      <c r="F26" s="64"/>
      <c r="G26" s="65"/>
      <c r="H26" s="48"/>
      <c r="I26" s="47"/>
    </row>
    <row r="27" ht="18.0" customHeight="1">
      <c r="A27" s="42">
        <v>20.0</v>
      </c>
      <c r="B27" s="43" t="b">
        <f t="shared" si="1"/>
        <v>0</v>
      </c>
      <c r="C27" s="60"/>
      <c r="D27" s="60"/>
      <c r="E27" s="60"/>
      <c r="F27" s="61"/>
      <c r="G27" s="62"/>
      <c r="H27" s="45"/>
      <c r="I27" s="43"/>
    </row>
    <row r="28" ht="18.0" customHeight="1">
      <c r="A28" s="42">
        <v>21.0</v>
      </c>
      <c r="B28" s="43" t="b">
        <f t="shared" si="1"/>
        <v>0</v>
      </c>
      <c r="C28" s="60"/>
      <c r="D28" s="60"/>
      <c r="E28" s="60"/>
      <c r="F28" s="61"/>
      <c r="G28" s="62"/>
      <c r="H28" s="45"/>
      <c r="I28" s="43"/>
    </row>
    <row r="29" ht="18.0" customHeight="1">
      <c r="A29" s="42">
        <v>22.0</v>
      </c>
      <c r="B29" s="43" t="b">
        <f t="shared" si="1"/>
        <v>0</v>
      </c>
      <c r="C29" s="60"/>
      <c r="D29" s="60"/>
      <c r="E29" s="60"/>
      <c r="F29" s="61"/>
      <c r="G29" s="62"/>
      <c r="H29" s="45"/>
      <c r="I29" s="43"/>
    </row>
    <row r="30" ht="18.0" customHeight="1">
      <c r="A30" s="46">
        <v>23.0</v>
      </c>
      <c r="B30" s="47" t="b">
        <f t="shared" si="1"/>
        <v>0</v>
      </c>
      <c r="C30" s="63"/>
      <c r="D30" s="63"/>
      <c r="E30" s="63"/>
      <c r="F30" s="64"/>
      <c r="G30" s="65"/>
      <c r="H30" s="48"/>
      <c r="I30" s="47"/>
    </row>
    <row r="31" ht="18.0" customHeight="1">
      <c r="A31" s="42">
        <v>24.0</v>
      </c>
      <c r="B31" s="43" t="b">
        <f t="shared" si="1"/>
        <v>0</v>
      </c>
      <c r="C31" s="60"/>
      <c r="D31" s="60"/>
      <c r="E31" s="60"/>
      <c r="F31" s="61"/>
      <c r="G31" s="62"/>
      <c r="H31" s="45"/>
      <c r="I31" s="43"/>
    </row>
    <row r="32" ht="18.0" customHeight="1">
      <c r="A32" s="42">
        <v>25.0</v>
      </c>
      <c r="B32" s="43" t="b">
        <f t="shared" si="1"/>
        <v>0</v>
      </c>
      <c r="C32" s="60"/>
      <c r="D32" s="60"/>
      <c r="E32" s="60"/>
      <c r="F32" s="61"/>
      <c r="G32" s="62"/>
      <c r="H32" s="45"/>
      <c r="I32" s="43"/>
    </row>
    <row r="33" ht="18.0" customHeight="1">
      <c r="A33" s="42">
        <v>26.0</v>
      </c>
      <c r="B33" s="43" t="b">
        <f t="shared" si="1"/>
        <v>0</v>
      </c>
      <c r="C33" s="60"/>
      <c r="D33" s="60"/>
      <c r="E33" s="60"/>
      <c r="F33" s="61"/>
      <c r="G33" s="62"/>
      <c r="H33" s="45"/>
      <c r="I33" s="43"/>
    </row>
    <row r="34" ht="18.0" customHeight="1">
      <c r="A34" s="42">
        <v>27.0</v>
      </c>
      <c r="B34" s="43" t="b">
        <f t="shared" si="1"/>
        <v>0</v>
      </c>
      <c r="C34" s="60"/>
      <c r="D34" s="60"/>
      <c r="E34" s="60"/>
      <c r="F34" s="61"/>
      <c r="G34" s="62"/>
      <c r="H34" s="45"/>
      <c r="I34" s="43"/>
    </row>
    <row r="35" ht="18.0" customHeight="1">
      <c r="A35" s="42">
        <v>28.0</v>
      </c>
      <c r="B35" s="43" t="b">
        <f t="shared" si="1"/>
        <v>0</v>
      </c>
      <c r="C35" s="60"/>
      <c r="D35" s="60"/>
      <c r="E35" s="60"/>
      <c r="F35" s="61"/>
      <c r="G35" s="62"/>
      <c r="H35" s="45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60"/>
      <c r="D36" s="60"/>
      <c r="E36" s="60"/>
      <c r="F36" s="61"/>
      <c r="G36" s="62"/>
      <c r="H36" s="45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60"/>
      <c r="D37" s="60"/>
      <c r="E37" s="60"/>
      <c r="F37" s="61"/>
      <c r="G37" s="62"/>
      <c r="H37" s="45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66"/>
      <c r="D38" s="66"/>
      <c r="E38" s="66"/>
      <c r="F38" s="67"/>
      <c r="G38" s="68"/>
      <c r="H38" s="76"/>
      <c r="I38" s="51"/>
    </row>
    <row r="39" ht="18.0" customHeight="1">
      <c r="A39" s="52"/>
      <c r="B39" s="53" t="s">
        <v>36</v>
      </c>
      <c r="C39" s="54">
        <f t="shared" ref="C39:E39" si="3">COUNTIF(C8:C38,1)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87">
        <f>'1月'!A1:C1</f>
        <v>2023</v>
      </c>
      <c r="B1" s="10"/>
      <c r="C1" s="7"/>
      <c r="D1" s="33" t="s">
        <v>46</v>
      </c>
      <c r="AL1" s="35" t="s">
        <v>48</v>
      </c>
      <c r="AM1" s="35" t="str">
        <f>$A$1&amp;"/"&amp;B2&amp;"/1"</f>
        <v>2023/2/1</v>
      </c>
    </row>
    <row r="2" ht="38.25" customHeight="1">
      <c r="A2" s="36" t="s">
        <v>1</v>
      </c>
      <c r="B2" s="37">
        <v>2.0</v>
      </c>
      <c r="C2" s="7"/>
      <c r="D2" s="36" t="s">
        <v>26</v>
      </c>
      <c r="E2" s="9" t="str">
        <f>'4月'!E2:G2</f>
        <v>軟式野球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5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60"/>
      <c r="D8" s="60"/>
      <c r="E8" s="60"/>
      <c r="F8" s="61"/>
      <c r="G8" s="62"/>
      <c r="H8" s="45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60"/>
      <c r="D9" s="60"/>
      <c r="E9" s="60"/>
      <c r="F9" s="61"/>
      <c r="G9" s="62"/>
      <c r="H9" s="45"/>
      <c r="I9" s="43"/>
      <c r="L9" s="35" t="s">
        <v>20</v>
      </c>
    </row>
    <row r="10" ht="18.0" customHeight="1">
      <c r="A10" s="69">
        <v>3.0</v>
      </c>
      <c r="B10" s="70" t="b">
        <f t="shared" si="1"/>
        <v>0</v>
      </c>
      <c r="C10" s="71"/>
      <c r="D10" s="71"/>
      <c r="E10" s="71"/>
      <c r="F10" s="72"/>
      <c r="G10" s="73"/>
      <c r="H10" s="75"/>
      <c r="I10" s="70"/>
      <c r="L10" s="35" t="s">
        <v>23</v>
      </c>
    </row>
    <row r="11" ht="18.0" customHeight="1">
      <c r="A11" s="69">
        <v>4.0</v>
      </c>
      <c r="B11" s="70" t="b">
        <f t="shared" si="1"/>
        <v>0</v>
      </c>
      <c r="C11" s="71"/>
      <c r="D11" s="71"/>
      <c r="E11" s="71"/>
      <c r="F11" s="72"/>
      <c r="G11" s="73"/>
      <c r="H11" s="75"/>
      <c r="I11" s="70"/>
      <c r="L11" s="35" t="s">
        <v>33</v>
      </c>
    </row>
    <row r="12" ht="18.0" customHeight="1">
      <c r="A12" s="69">
        <v>5.0</v>
      </c>
      <c r="B12" s="70" t="b">
        <f t="shared" si="1"/>
        <v>0</v>
      </c>
      <c r="C12" s="71"/>
      <c r="D12" s="71"/>
      <c r="E12" s="71"/>
      <c r="F12" s="72"/>
      <c r="G12" s="73"/>
      <c r="H12" s="75"/>
      <c r="I12" s="70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60"/>
      <c r="D13" s="60"/>
      <c r="E13" s="60"/>
      <c r="F13" s="61"/>
      <c r="G13" s="62"/>
      <c r="H13" s="45"/>
      <c r="I13" s="43"/>
    </row>
    <row r="14" ht="18.0" customHeight="1">
      <c r="A14" s="42">
        <v>7.0</v>
      </c>
      <c r="B14" s="43" t="b">
        <f t="shared" si="1"/>
        <v>0</v>
      </c>
      <c r="C14" s="60"/>
      <c r="D14" s="60"/>
      <c r="E14" s="60"/>
      <c r="F14" s="61"/>
      <c r="G14" s="62"/>
      <c r="H14" s="45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60"/>
      <c r="D15" s="60"/>
      <c r="E15" s="60"/>
      <c r="F15" s="61"/>
      <c r="G15" s="62"/>
      <c r="H15" s="45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60"/>
      <c r="D16" s="60"/>
      <c r="E16" s="60"/>
      <c r="F16" s="61"/>
      <c r="G16" s="62"/>
      <c r="H16" s="45"/>
      <c r="I16" s="43"/>
      <c r="L16" s="35" t="s">
        <v>55</v>
      </c>
    </row>
    <row r="17" ht="18.0" customHeight="1">
      <c r="A17" s="42">
        <v>10.0</v>
      </c>
      <c r="B17" s="43" t="b">
        <f t="shared" si="1"/>
        <v>0</v>
      </c>
      <c r="C17" s="60"/>
      <c r="D17" s="60"/>
      <c r="E17" s="60"/>
      <c r="F17" s="61"/>
      <c r="G17" s="62"/>
      <c r="H17" s="45"/>
      <c r="I17" s="43"/>
      <c r="L17" s="35" t="s">
        <v>57</v>
      </c>
    </row>
    <row r="18" ht="18.0" customHeight="1">
      <c r="A18" s="46">
        <v>11.0</v>
      </c>
      <c r="B18" s="47" t="b">
        <f t="shared" si="1"/>
        <v>0</v>
      </c>
      <c r="C18" s="63"/>
      <c r="D18" s="63"/>
      <c r="E18" s="63"/>
      <c r="F18" s="64"/>
      <c r="G18" s="65"/>
      <c r="H18" s="48"/>
      <c r="I18" s="47"/>
      <c r="L18" s="35" t="s">
        <v>58</v>
      </c>
    </row>
    <row r="19" ht="18.0" customHeight="1">
      <c r="A19" s="42">
        <v>12.0</v>
      </c>
      <c r="B19" s="43" t="b">
        <f t="shared" si="1"/>
        <v>0</v>
      </c>
      <c r="C19" s="60"/>
      <c r="D19" s="60"/>
      <c r="E19" s="60"/>
      <c r="F19" s="61"/>
      <c r="G19" s="62"/>
      <c r="H19" s="45"/>
      <c r="I19" s="43"/>
      <c r="L19" s="35" t="s">
        <v>59</v>
      </c>
    </row>
    <row r="20" ht="18.0" customHeight="1">
      <c r="A20" s="42">
        <v>13.0</v>
      </c>
      <c r="B20" s="43" t="b">
        <f t="shared" si="1"/>
        <v>0</v>
      </c>
      <c r="C20" s="60"/>
      <c r="D20" s="60"/>
      <c r="E20" s="60"/>
      <c r="F20" s="61"/>
      <c r="G20" s="62"/>
      <c r="H20" s="45"/>
      <c r="I20" s="43"/>
    </row>
    <row r="21" ht="18.0" customHeight="1">
      <c r="A21" s="42">
        <v>14.0</v>
      </c>
      <c r="B21" s="43" t="b">
        <f t="shared" si="1"/>
        <v>0</v>
      </c>
      <c r="C21" s="60"/>
      <c r="D21" s="60"/>
      <c r="E21" s="60"/>
      <c r="F21" s="61"/>
      <c r="G21" s="62"/>
      <c r="H21" s="45"/>
      <c r="I21" s="43"/>
    </row>
    <row r="22" ht="18.0" customHeight="1">
      <c r="A22" s="42">
        <v>15.0</v>
      </c>
      <c r="B22" s="43" t="b">
        <f t="shared" si="1"/>
        <v>0</v>
      </c>
      <c r="C22" s="60"/>
      <c r="D22" s="60"/>
      <c r="E22" s="60"/>
      <c r="F22" s="61"/>
      <c r="G22" s="62"/>
      <c r="H22" s="45"/>
      <c r="I22" s="43"/>
      <c r="L22" s="35" t="s">
        <v>60</v>
      </c>
    </row>
    <row r="23" ht="18.0" customHeight="1">
      <c r="A23" s="42">
        <v>16.0</v>
      </c>
      <c r="B23" s="43" t="b">
        <f t="shared" si="1"/>
        <v>0</v>
      </c>
      <c r="C23" s="60"/>
      <c r="D23" s="60"/>
      <c r="E23" s="60"/>
      <c r="F23" s="61"/>
      <c r="G23" s="62"/>
      <c r="H23" s="45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60"/>
      <c r="D24" s="60"/>
      <c r="E24" s="60"/>
      <c r="F24" s="61"/>
      <c r="G24" s="62"/>
      <c r="H24" s="45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60"/>
      <c r="D25" s="60"/>
      <c r="E25" s="60"/>
      <c r="F25" s="61"/>
      <c r="G25" s="62"/>
      <c r="H25" s="45"/>
      <c r="I25" s="43"/>
    </row>
    <row r="26" ht="18.0" customHeight="1">
      <c r="A26" s="46">
        <v>19.0</v>
      </c>
      <c r="B26" s="47" t="b">
        <f t="shared" si="1"/>
        <v>0</v>
      </c>
      <c r="C26" s="63"/>
      <c r="D26" s="63"/>
      <c r="E26" s="63"/>
      <c r="F26" s="64"/>
      <c r="G26" s="65"/>
      <c r="H26" s="48"/>
      <c r="I26" s="47"/>
    </row>
    <row r="27" ht="18.0" customHeight="1">
      <c r="A27" s="42">
        <v>20.0</v>
      </c>
      <c r="B27" s="43" t="b">
        <f t="shared" si="1"/>
        <v>0</v>
      </c>
      <c r="C27" s="60"/>
      <c r="D27" s="60"/>
      <c r="E27" s="60"/>
      <c r="F27" s="61"/>
      <c r="G27" s="62"/>
      <c r="H27" s="45"/>
      <c r="I27" s="43"/>
    </row>
    <row r="28" ht="18.0" customHeight="1">
      <c r="A28" s="42">
        <v>21.0</v>
      </c>
      <c r="B28" s="43" t="b">
        <f t="shared" si="1"/>
        <v>0</v>
      </c>
      <c r="C28" s="60"/>
      <c r="D28" s="60"/>
      <c r="E28" s="60"/>
      <c r="F28" s="61"/>
      <c r="G28" s="62"/>
      <c r="H28" s="45"/>
      <c r="I28" s="43"/>
    </row>
    <row r="29" ht="18.0" customHeight="1">
      <c r="A29" s="42">
        <v>22.0</v>
      </c>
      <c r="B29" s="43" t="b">
        <f t="shared" si="1"/>
        <v>0</v>
      </c>
      <c r="C29" s="60"/>
      <c r="D29" s="60"/>
      <c r="E29" s="60"/>
      <c r="F29" s="61"/>
      <c r="G29" s="62"/>
      <c r="H29" s="45"/>
      <c r="I29" s="43"/>
    </row>
    <row r="30" ht="18.0" customHeight="1">
      <c r="A30" s="46">
        <v>23.0</v>
      </c>
      <c r="B30" s="47" t="b">
        <f t="shared" si="1"/>
        <v>0</v>
      </c>
      <c r="C30" s="63"/>
      <c r="D30" s="63"/>
      <c r="E30" s="63"/>
      <c r="F30" s="64"/>
      <c r="G30" s="65"/>
      <c r="H30" s="48"/>
      <c r="I30" s="47"/>
    </row>
    <row r="31" ht="18.0" customHeight="1">
      <c r="A31" s="42">
        <v>24.0</v>
      </c>
      <c r="B31" s="43" t="b">
        <f t="shared" si="1"/>
        <v>0</v>
      </c>
      <c r="C31" s="60"/>
      <c r="D31" s="60"/>
      <c r="E31" s="60"/>
      <c r="F31" s="61"/>
      <c r="G31" s="62"/>
      <c r="H31" s="45"/>
      <c r="I31" s="43"/>
    </row>
    <row r="32" ht="18.0" customHeight="1">
      <c r="A32" s="42">
        <v>25.0</v>
      </c>
      <c r="B32" s="43" t="b">
        <f t="shared" si="1"/>
        <v>0</v>
      </c>
      <c r="C32" s="60"/>
      <c r="D32" s="60"/>
      <c r="E32" s="60"/>
      <c r="F32" s="61"/>
      <c r="G32" s="62"/>
      <c r="H32" s="45"/>
      <c r="I32" s="43"/>
    </row>
    <row r="33" ht="18.0" customHeight="1">
      <c r="A33" s="42">
        <v>26.0</v>
      </c>
      <c r="B33" s="43" t="b">
        <f t="shared" si="1"/>
        <v>0</v>
      </c>
      <c r="C33" s="60"/>
      <c r="D33" s="60"/>
      <c r="E33" s="60"/>
      <c r="F33" s="61"/>
      <c r="G33" s="62"/>
      <c r="H33" s="45"/>
      <c r="I33" s="43"/>
    </row>
    <row r="34" ht="18.0" customHeight="1">
      <c r="A34" s="42">
        <v>27.0</v>
      </c>
      <c r="B34" s="43" t="b">
        <f t="shared" si="1"/>
        <v>0</v>
      </c>
      <c r="C34" s="60"/>
      <c r="D34" s="60"/>
      <c r="E34" s="60"/>
      <c r="F34" s="61"/>
      <c r="G34" s="62"/>
      <c r="H34" s="45"/>
      <c r="I34" s="43"/>
    </row>
    <row r="35" ht="18.0" customHeight="1">
      <c r="A35" s="42">
        <v>28.0</v>
      </c>
      <c r="B35" s="43" t="b">
        <f t="shared" si="1"/>
        <v>0</v>
      </c>
      <c r="C35" s="60"/>
      <c r="D35" s="60"/>
      <c r="E35" s="60"/>
      <c r="F35" s="61"/>
      <c r="G35" s="62"/>
      <c r="H35" s="45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60"/>
      <c r="D36" s="60"/>
      <c r="E36" s="60"/>
      <c r="F36" s="61"/>
      <c r="G36" s="62"/>
      <c r="H36" s="45"/>
      <c r="I36" s="43"/>
    </row>
    <row r="37" ht="18.0" customHeight="1">
      <c r="A37" s="42" t="str">
        <f>IF(OR($B$2=2),"",30)</f>
        <v/>
      </c>
      <c r="B37" s="43" t="str">
        <f t="shared" si="2"/>
        <v/>
      </c>
      <c r="C37" s="60"/>
      <c r="D37" s="60"/>
      <c r="E37" s="60"/>
      <c r="F37" s="61"/>
      <c r="G37" s="62"/>
      <c r="H37" s="45"/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66"/>
      <c r="D38" s="66"/>
      <c r="E38" s="66"/>
      <c r="F38" s="67"/>
      <c r="G38" s="68"/>
      <c r="H38" s="76"/>
      <c r="I38" s="51"/>
    </row>
    <row r="39" ht="18.0" customHeight="1">
      <c r="A39" s="52"/>
      <c r="B39" s="53" t="s">
        <v>36</v>
      </c>
      <c r="C39" s="54">
        <f t="shared" ref="C39:E39" si="3">COUNTIF(C8:C38,1)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87">
        <f>'1月'!A1:C1</f>
        <v>2023</v>
      </c>
      <c r="B1" s="10"/>
      <c r="C1" s="7"/>
      <c r="D1" s="33" t="s">
        <v>46</v>
      </c>
      <c r="AL1" s="35" t="s">
        <v>48</v>
      </c>
      <c r="AM1" s="35" t="str">
        <f>$A$1&amp;"/"&amp;B2&amp;"/1"</f>
        <v>2023/3/1</v>
      </c>
    </row>
    <row r="2" ht="38.25" customHeight="1">
      <c r="A2" s="36" t="s">
        <v>1</v>
      </c>
      <c r="B2" s="37">
        <v>3.0</v>
      </c>
      <c r="C2" s="7"/>
      <c r="D2" s="36" t="s">
        <v>26</v>
      </c>
      <c r="E2" s="9" t="str">
        <f>'4月'!E2:G2</f>
        <v>軟式野球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5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60"/>
      <c r="D8" s="60"/>
      <c r="E8" s="60"/>
      <c r="F8" s="61"/>
      <c r="G8" s="62"/>
      <c r="H8" s="45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60"/>
      <c r="D9" s="60"/>
      <c r="E9" s="60"/>
      <c r="F9" s="61"/>
      <c r="G9" s="62"/>
      <c r="H9" s="45"/>
      <c r="I9" s="43"/>
      <c r="L9" s="35" t="s">
        <v>20</v>
      </c>
    </row>
    <row r="10" ht="18.0" customHeight="1">
      <c r="A10" s="69">
        <v>3.0</v>
      </c>
      <c r="B10" s="70" t="b">
        <f t="shared" si="1"/>
        <v>0</v>
      </c>
      <c r="C10" s="71"/>
      <c r="D10" s="71"/>
      <c r="E10" s="71"/>
      <c r="F10" s="72"/>
      <c r="G10" s="73"/>
      <c r="H10" s="75"/>
      <c r="I10" s="70"/>
      <c r="L10" s="35" t="s">
        <v>23</v>
      </c>
    </row>
    <row r="11" ht="18.0" customHeight="1">
      <c r="A11" s="69">
        <v>4.0</v>
      </c>
      <c r="B11" s="70" t="b">
        <f t="shared" si="1"/>
        <v>0</v>
      </c>
      <c r="C11" s="71"/>
      <c r="D11" s="71"/>
      <c r="E11" s="71"/>
      <c r="F11" s="72"/>
      <c r="G11" s="73"/>
      <c r="H11" s="75"/>
      <c r="I11" s="70"/>
      <c r="L11" s="35" t="s">
        <v>33</v>
      </c>
    </row>
    <row r="12" ht="18.0" customHeight="1">
      <c r="A12" s="69">
        <v>5.0</v>
      </c>
      <c r="B12" s="70" t="b">
        <f t="shared" si="1"/>
        <v>0</v>
      </c>
      <c r="C12" s="71"/>
      <c r="D12" s="71"/>
      <c r="E12" s="71"/>
      <c r="F12" s="72"/>
      <c r="G12" s="73"/>
      <c r="H12" s="75"/>
      <c r="I12" s="70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60"/>
      <c r="D13" s="60"/>
      <c r="E13" s="60"/>
      <c r="F13" s="61"/>
      <c r="G13" s="62"/>
      <c r="H13" s="45"/>
      <c r="I13" s="43"/>
    </row>
    <row r="14" ht="18.0" customHeight="1">
      <c r="A14" s="42">
        <v>7.0</v>
      </c>
      <c r="B14" s="43" t="b">
        <f t="shared" si="1"/>
        <v>0</v>
      </c>
      <c r="C14" s="60"/>
      <c r="D14" s="60"/>
      <c r="E14" s="60"/>
      <c r="F14" s="61"/>
      <c r="G14" s="62"/>
      <c r="H14" s="45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60"/>
      <c r="D15" s="60"/>
      <c r="E15" s="60"/>
      <c r="F15" s="61"/>
      <c r="G15" s="62"/>
      <c r="H15" s="45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60"/>
      <c r="D16" s="60"/>
      <c r="E16" s="60"/>
      <c r="F16" s="61"/>
      <c r="G16" s="62"/>
      <c r="H16" s="45"/>
      <c r="I16" s="43"/>
      <c r="L16" s="35" t="s">
        <v>55</v>
      </c>
    </row>
    <row r="17" ht="18.0" customHeight="1">
      <c r="A17" s="42">
        <v>10.0</v>
      </c>
      <c r="B17" s="43" t="b">
        <f t="shared" si="1"/>
        <v>0</v>
      </c>
      <c r="C17" s="60"/>
      <c r="D17" s="60"/>
      <c r="E17" s="60"/>
      <c r="F17" s="61"/>
      <c r="G17" s="62"/>
      <c r="H17" s="45"/>
      <c r="I17" s="43"/>
      <c r="L17" s="35" t="s">
        <v>57</v>
      </c>
    </row>
    <row r="18" ht="18.0" customHeight="1">
      <c r="A18" s="46">
        <v>11.0</v>
      </c>
      <c r="B18" s="47" t="b">
        <f t="shared" si="1"/>
        <v>0</v>
      </c>
      <c r="C18" s="63"/>
      <c r="D18" s="63"/>
      <c r="E18" s="63"/>
      <c r="F18" s="64"/>
      <c r="G18" s="65"/>
      <c r="H18" s="48"/>
      <c r="I18" s="47"/>
      <c r="L18" s="35" t="s">
        <v>58</v>
      </c>
    </row>
    <row r="19" ht="18.0" customHeight="1">
      <c r="A19" s="42">
        <v>12.0</v>
      </c>
      <c r="B19" s="43" t="b">
        <f t="shared" si="1"/>
        <v>0</v>
      </c>
      <c r="C19" s="60"/>
      <c r="D19" s="60"/>
      <c r="E19" s="60"/>
      <c r="F19" s="61"/>
      <c r="G19" s="62"/>
      <c r="H19" s="45"/>
      <c r="I19" s="43"/>
      <c r="L19" s="35" t="s">
        <v>59</v>
      </c>
    </row>
    <row r="20" ht="18.0" customHeight="1">
      <c r="A20" s="42">
        <v>13.0</v>
      </c>
      <c r="B20" s="43" t="b">
        <f t="shared" si="1"/>
        <v>0</v>
      </c>
      <c r="C20" s="60"/>
      <c r="D20" s="60"/>
      <c r="E20" s="60"/>
      <c r="F20" s="61"/>
      <c r="G20" s="62"/>
      <c r="H20" s="45"/>
      <c r="I20" s="43"/>
    </row>
    <row r="21" ht="18.0" customHeight="1">
      <c r="A21" s="42">
        <v>14.0</v>
      </c>
      <c r="B21" s="43" t="b">
        <f t="shared" si="1"/>
        <v>0</v>
      </c>
      <c r="C21" s="60"/>
      <c r="D21" s="60"/>
      <c r="E21" s="60"/>
      <c r="F21" s="61"/>
      <c r="G21" s="62"/>
      <c r="H21" s="45"/>
      <c r="I21" s="43"/>
    </row>
    <row r="22" ht="18.0" customHeight="1">
      <c r="A22" s="42">
        <v>15.0</v>
      </c>
      <c r="B22" s="43" t="b">
        <f t="shared" si="1"/>
        <v>0</v>
      </c>
      <c r="C22" s="60"/>
      <c r="D22" s="60"/>
      <c r="E22" s="60"/>
      <c r="F22" s="61"/>
      <c r="G22" s="62"/>
      <c r="H22" s="45"/>
      <c r="I22" s="43"/>
      <c r="L22" s="35" t="s">
        <v>60</v>
      </c>
    </row>
    <row r="23" ht="18.0" customHeight="1">
      <c r="A23" s="42">
        <v>16.0</v>
      </c>
      <c r="B23" s="43" t="b">
        <f t="shared" si="1"/>
        <v>0</v>
      </c>
      <c r="C23" s="60"/>
      <c r="D23" s="60"/>
      <c r="E23" s="60"/>
      <c r="F23" s="61"/>
      <c r="G23" s="62"/>
      <c r="H23" s="45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60"/>
      <c r="D24" s="60"/>
      <c r="E24" s="60"/>
      <c r="F24" s="61"/>
      <c r="G24" s="62"/>
      <c r="H24" s="45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60"/>
      <c r="D25" s="60"/>
      <c r="E25" s="60"/>
      <c r="F25" s="61"/>
      <c r="G25" s="62"/>
      <c r="H25" s="45"/>
      <c r="I25" s="43"/>
    </row>
    <row r="26" ht="18.0" customHeight="1">
      <c r="A26" s="46">
        <v>19.0</v>
      </c>
      <c r="B26" s="47" t="b">
        <f t="shared" si="1"/>
        <v>0</v>
      </c>
      <c r="C26" s="63"/>
      <c r="D26" s="63"/>
      <c r="E26" s="63"/>
      <c r="F26" s="64"/>
      <c r="G26" s="65"/>
      <c r="H26" s="48"/>
      <c r="I26" s="47"/>
    </row>
    <row r="27" ht="18.0" customHeight="1">
      <c r="A27" s="42">
        <v>20.0</v>
      </c>
      <c r="B27" s="43" t="b">
        <f t="shared" si="1"/>
        <v>0</v>
      </c>
      <c r="C27" s="60"/>
      <c r="D27" s="60"/>
      <c r="E27" s="60"/>
      <c r="F27" s="61"/>
      <c r="G27" s="62"/>
      <c r="H27" s="45"/>
      <c r="I27" s="43"/>
    </row>
    <row r="28" ht="18.0" customHeight="1">
      <c r="A28" s="42">
        <v>21.0</v>
      </c>
      <c r="B28" s="43" t="b">
        <f t="shared" si="1"/>
        <v>0</v>
      </c>
      <c r="C28" s="60"/>
      <c r="D28" s="60"/>
      <c r="E28" s="60"/>
      <c r="F28" s="61"/>
      <c r="G28" s="62"/>
      <c r="H28" s="45"/>
      <c r="I28" s="43"/>
    </row>
    <row r="29" ht="18.0" customHeight="1">
      <c r="A29" s="42">
        <v>22.0</v>
      </c>
      <c r="B29" s="43" t="b">
        <f t="shared" si="1"/>
        <v>0</v>
      </c>
      <c r="C29" s="60"/>
      <c r="D29" s="60"/>
      <c r="E29" s="60"/>
      <c r="F29" s="61"/>
      <c r="G29" s="62"/>
      <c r="H29" s="45"/>
      <c r="I29" s="43"/>
    </row>
    <row r="30" ht="18.0" customHeight="1">
      <c r="A30" s="46">
        <v>23.0</v>
      </c>
      <c r="B30" s="47" t="b">
        <f t="shared" si="1"/>
        <v>0</v>
      </c>
      <c r="C30" s="63"/>
      <c r="D30" s="63"/>
      <c r="E30" s="63"/>
      <c r="F30" s="64"/>
      <c r="G30" s="65"/>
      <c r="H30" s="48"/>
      <c r="I30" s="47"/>
    </row>
    <row r="31" ht="18.0" customHeight="1">
      <c r="A31" s="42">
        <v>24.0</v>
      </c>
      <c r="B31" s="43" t="b">
        <f t="shared" si="1"/>
        <v>0</v>
      </c>
      <c r="C31" s="60"/>
      <c r="D31" s="60"/>
      <c r="E31" s="60"/>
      <c r="F31" s="61"/>
      <c r="G31" s="62"/>
      <c r="H31" s="45"/>
      <c r="I31" s="43"/>
    </row>
    <row r="32" ht="18.0" customHeight="1">
      <c r="A32" s="42">
        <v>25.0</v>
      </c>
      <c r="B32" s="43" t="b">
        <f t="shared" si="1"/>
        <v>0</v>
      </c>
      <c r="C32" s="60"/>
      <c r="D32" s="60"/>
      <c r="E32" s="60"/>
      <c r="F32" s="61"/>
      <c r="G32" s="62"/>
      <c r="H32" s="45"/>
      <c r="I32" s="43"/>
    </row>
    <row r="33" ht="18.0" customHeight="1">
      <c r="A33" s="42">
        <v>26.0</v>
      </c>
      <c r="B33" s="43" t="b">
        <f t="shared" si="1"/>
        <v>0</v>
      </c>
      <c r="C33" s="60"/>
      <c r="D33" s="60"/>
      <c r="E33" s="60"/>
      <c r="F33" s="61"/>
      <c r="G33" s="62"/>
      <c r="H33" s="45"/>
      <c r="I33" s="43"/>
    </row>
    <row r="34" ht="18.0" customHeight="1">
      <c r="A34" s="42">
        <v>27.0</v>
      </c>
      <c r="B34" s="43" t="b">
        <f t="shared" si="1"/>
        <v>0</v>
      </c>
      <c r="C34" s="60"/>
      <c r="D34" s="60"/>
      <c r="E34" s="60"/>
      <c r="F34" s="61"/>
      <c r="G34" s="62"/>
      <c r="H34" s="45"/>
      <c r="I34" s="43"/>
    </row>
    <row r="35" ht="18.0" customHeight="1">
      <c r="A35" s="42">
        <v>28.0</v>
      </c>
      <c r="B35" s="43" t="b">
        <f t="shared" si="1"/>
        <v>0</v>
      </c>
      <c r="C35" s="60"/>
      <c r="D35" s="60"/>
      <c r="E35" s="60"/>
      <c r="F35" s="61"/>
      <c r="G35" s="62"/>
      <c r="H35" s="45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60"/>
      <c r="D36" s="60"/>
      <c r="E36" s="60"/>
      <c r="F36" s="61"/>
      <c r="G36" s="62"/>
      <c r="H36" s="45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60"/>
      <c r="D37" s="60"/>
      <c r="E37" s="60"/>
      <c r="F37" s="61"/>
      <c r="G37" s="62"/>
      <c r="H37" s="45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66"/>
      <c r="D38" s="66"/>
      <c r="E38" s="66"/>
      <c r="F38" s="67"/>
      <c r="G38" s="68"/>
      <c r="H38" s="76"/>
      <c r="I38" s="51"/>
    </row>
    <row r="39" ht="18.0" customHeight="1">
      <c r="A39" s="52"/>
      <c r="B39" s="53" t="s">
        <v>36</v>
      </c>
      <c r="C39" s="54">
        <f t="shared" ref="C39:E39" si="3">COUNTIF(C8:C38,1)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5" width="7.86"/>
    <col customWidth="1" min="6" max="6" width="9.0"/>
    <col customWidth="1" min="7" max="26" width="8.71"/>
  </cols>
  <sheetData>
    <row r="1" ht="14.25" customHeight="1">
      <c r="A1" s="88" t="str">
        <f>'4月'!E2</f>
        <v>軟式野球</v>
      </c>
      <c r="B1" s="89"/>
      <c r="C1" s="90"/>
      <c r="D1" s="91" t="s">
        <v>72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ht="14.25" customHeight="1">
      <c r="A2" s="92"/>
      <c r="B2" s="92"/>
      <c r="C2" s="93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ht="14.25" customHeight="1">
      <c r="A3" s="91"/>
      <c r="B3" s="91" t="s">
        <v>73</v>
      </c>
      <c r="C3" s="94" t="str">
        <f>'4月'!H4</f>
        <v/>
      </c>
      <c r="D3" s="95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ht="14.25" customHeight="1">
      <c r="A4" s="91"/>
      <c r="B4" s="91"/>
      <c r="C4" s="92"/>
      <c r="D4" s="92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ht="20.25" customHeight="1">
      <c r="A5" s="96"/>
      <c r="B5" s="97" t="s">
        <v>14</v>
      </c>
      <c r="C5" s="97" t="s">
        <v>15</v>
      </c>
      <c r="D5" s="97" t="s">
        <v>16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</row>
    <row r="6" ht="20.25" customHeight="1">
      <c r="A6" s="98" t="s">
        <v>74</v>
      </c>
      <c r="B6" s="99">
        <f>'4月'!$C$39</f>
        <v>20</v>
      </c>
      <c r="C6" s="99">
        <f>'4月'!$D$39</f>
        <v>3</v>
      </c>
      <c r="D6" s="99">
        <f>'4月'!$E$39</f>
        <v>7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</row>
    <row r="7" ht="20.25" customHeight="1">
      <c r="A7" s="100" t="s">
        <v>75</v>
      </c>
      <c r="B7" s="101">
        <f>'5月'!$C$39</f>
        <v>17</v>
      </c>
      <c r="C7" s="101">
        <f>'5月'!$D$39</f>
        <v>2</v>
      </c>
      <c r="D7" s="101">
        <f>'5月'!$E$39</f>
        <v>12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</row>
    <row r="8" ht="20.25" customHeight="1">
      <c r="A8" s="100" t="s">
        <v>76</v>
      </c>
      <c r="B8" s="101">
        <f>'6月'!$C$39</f>
        <v>19</v>
      </c>
      <c r="C8" s="101">
        <f>'6月'!$D$39</f>
        <v>4</v>
      </c>
      <c r="D8" s="101">
        <f>'6月'!$E$39</f>
        <v>7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</row>
    <row r="9" ht="20.25" customHeight="1">
      <c r="A9" s="100" t="s">
        <v>77</v>
      </c>
      <c r="B9" s="101">
        <f>'7月'!$C$39</f>
        <v>15</v>
      </c>
      <c r="C9" s="101">
        <f>'7月'!$D$39</f>
        <v>2</v>
      </c>
      <c r="D9" s="101">
        <f>'7月'!$E$39</f>
        <v>14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</row>
    <row r="10" ht="20.25" customHeight="1">
      <c r="A10" s="100" t="s">
        <v>78</v>
      </c>
      <c r="B10" s="101">
        <f>'8月'!$C$39</f>
        <v>18</v>
      </c>
      <c r="C10" s="101">
        <f>'8月'!$D$39</f>
        <v>0</v>
      </c>
      <c r="D10" s="101">
        <f>'8月'!$E$39</f>
        <v>13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</row>
    <row r="11" ht="20.25" customHeight="1">
      <c r="A11" s="100" t="s">
        <v>79</v>
      </c>
      <c r="B11" s="101">
        <f>'9月'!$C$39</f>
        <v>17</v>
      </c>
      <c r="C11" s="101">
        <f>'9月'!$D$39</f>
        <v>1</v>
      </c>
      <c r="D11" s="101">
        <f>'9月'!$E$39</f>
        <v>11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</row>
    <row r="12" ht="20.25" customHeight="1">
      <c r="A12" s="100" t="s">
        <v>80</v>
      </c>
      <c r="B12" s="101">
        <f>'10月'!$C$39</f>
        <v>16</v>
      </c>
      <c r="C12" s="101">
        <f>'10月'!$D$39</f>
        <v>3</v>
      </c>
      <c r="D12" s="101">
        <f>'10月'!$E$39</f>
        <v>12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</row>
    <row r="13" ht="20.25" customHeight="1">
      <c r="A13" s="100" t="s">
        <v>81</v>
      </c>
      <c r="B13" s="101">
        <f>'11月'!$C$39</f>
        <v>18</v>
      </c>
      <c r="C13" s="101">
        <f>'11月'!$D$39</f>
        <v>0</v>
      </c>
      <c r="D13" s="101">
        <f>'11月'!$E$39</f>
        <v>12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</row>
    <row r="14" ht="20.25" customHeight="1">
      <c r="A14" s="100" t="s">
        <v>82</v>
      </c>
      <c r="B14" s="101">
        <f>'12月'!$C$39</f>
        <v>18</v>
      </c>
      <c r="C14" s="101">
        <f>'12月'!$D$39</f>
        <v>0</v>
      </c>
      <c r="D14" s="101">
        <f>'12月'!$E$39</f>
        <v>13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</row>
    <row r="15" ht="20.25" customHeight="1">
      <c r="A15" s="100" t="s">
        <v>83</v>
      </c>
      <c r="B15" s="101">
        <f>'1月'!$C$39</f>
        <v>0</v>
      </c>
      <c r="C15" s="101">
        <f>'1月'!$D$39</f>
        <v>0</v>
      </c>
      <c r="D15" s="101">
        <f>'1月'!$E$39</f>
        <v>0</v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</row>
    <row r="16" ht="20.25" customHeight="1">
      <c r="A16" s="100" t="s">
        <v>84</v>
      </c>
      <c r="B16" s="101">
        <f>'2月'!$C$39</f>
        <v>0</v>
      </c>
      <c r="C16" s="101">
        <f>'2月'!$D$39</f>
        <v>0</v>
      </c>
      <c r="D16" s="101">
        <f>'2月'!$E$39</f>
        <v>0</v>
      </c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</row>
    <row r="17" ht="20.25" customHeight="1">
      <c r="A17" s="96" t="s">
        <v>85</v>
      </c>
      <c r="B17" s="102">
        <f>'3月'!$C$39</f>
        <v>0</v>
      </c>
      <c r="C17" s="102">
        <f>'3月'!$D$39</f>
        <v>0</v>
      </c>
      <c r="D17" s="102">
        <f>'3月'!$E$39</f>
        <v>0</v>
      </c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</row>
    <row r="18" ht="20.25" customHeight="1">
      <c r="A18" s="103" t="s">
        <v>36</v>
      </c>
      <c r="B18" s="99">
        <f t="shared" ref="B18:D18" si="1">SUM(B6:B17)</f>
        <v>158</v>
      </c>
      <c r="C18" s="99">
        <f t="shared" si="1"/>
        <v>15</v>
      </c>
      <c r="D18" s="99">
        <f t="shared" si="1"/>
        <v>101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</row>
    <row r="19" ht="14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</row>
    <row r="20" ht="14.2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</row>
    <row r="21" ht="14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</row>
    <row r="22" ht="14.2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</row>
    <row r="23" ht="14.2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</row>
    <row r="24" ht="14.2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</row>
    <row r="25" ht="14.2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</row>
    <row r="26" ht="14.2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</row>
    <row r="27" ht="14.2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</row>
    <row r="28" ht="14.2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</row>
    <row r="29" ht="14.2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</row>
    <row r="30" ht="14.2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</row>
    <row r="31" ht="14.2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</row>
    <row r="32" ht="14.2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</row>
    <row r="33" ht="14.2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</row>
    <row r="34" ht="14.2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</row>
    <row r="35" ht="14.2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</row>
    <row r="36" ht="14.25" customHeight="1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</row>
    <row r="37" ht="14.2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</row>
    <row r="38" ht="14.2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</row>
    <row r="39" ht="14.2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</row>
    <row r="40" ht="14.2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</row>
    <row r="41" ht="14.2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</row>
    <row r="42" ht="14.2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</row>
    <row r="43" ht="14.2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</row>
    <row r="44" ht="14.2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</row>
    <row r="45" ht="14.2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</row>
    <row r="46" ht="14.2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</row>
    <row r="47" ht="14.25" customHeight="1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</row>
    <row r="48" ht="14.2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</row>
    <row r="49" ht="14.25" customHeight="1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</row>
    <row r="50" ht="14.25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</row>
    <row r="51" ht="14.2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</row>
    <row r="52" ht="14.2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</row>
    <row r="53" ht="14.25" customHeight="1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</row>
    <row r="54" ht="14.25" customHeigh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</row>
    <row r="55" ht="14.25" customHeight="1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</row>
    <row r="56" ht="14.25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</row>
    <row r="57" ht="14.2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</row>
    <row r="58" ht="14.2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</row>
    <row r="59" ht="14.2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</row>
    <row r="60" ht="14.25" customHeight="1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</row>
    <row r="61" ht="14.25" customHeight="1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</row>
    <row r="62" ht="14.25" customHeight="1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</row>
    <row r="63" ht="14.25" customHeigh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</row>
    <row r="64" ht="14.25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</row>
    <row r="65" ht="14.25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</row>
    <row r="66" ht="14.2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</row>
    <row r="67" ht="14.2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</row>
    <row r="68" ht="14.25" customHeight="1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</row>
    <row r="69" ht="14.25" customHeight="1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</row>
    <row r="70" ht="14.25" customHeight="1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</row>
    <row r="71" ht="14.25" customHeight="1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</row>
    <row r="72" ht="14.25" customHeight="1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</row>
    <row r="73" ht="14.25" customHeight="1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</row>
    <row r="74" ht="14.25" customHeight="1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</row>
    <row r="75" ht="14.25" customHeight="1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</row>
    <row r="76" ht="14.25" customHeight="1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</row>
    <row r="77" ht="14.25" customHeight="1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</row>
    <row r="78" ht="14.25" customHeight="1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</row>
    <row r="79" ht="14.25" customHeight="1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</row>
    <row r="80" ht="14.25" customHeight="1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</row>
    <row r="81" ht="14.25" customHeight="1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</row>
    <row r="82" ht="14.25" customHeight="1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</row>
    <row r="83" ht="14.25" customHeight="1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</row>
    <row r="84" ht="14.25" customHeight="1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</row>
    <row r="85" ht="14.25" customHeight="1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</row>
    <row r="86" ht="14.25" customHeight="1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</row>
    <row r="87" ht="14.25" customHeight="1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</row>
    <row r="88" ht="14.25" customHeight="1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</row>
    <row r="89" ht="14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</row>
    <row r="90" ht="14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</row>
    <row r="91" ht="14.25" customHeight="1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</row>
    <row r="92" ht="14.25" customHeight="1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</row>
    <row r="93" ht="14.25" customHeight="1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</row>
    <row r="94" ht="14.25" customHeight="1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</row>
    <row r="95" ht="14.25" customHeight="1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</row>
    <row r="96" ht="14.25" customHeight="1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</row>
    <row r="97" ht="14.25" customHeight="1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</row>
    <row r="98" ht="14.25" customHeight="1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</row>
    <row r="99" ht="14.25" customHeight="1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</row>
    <row r="100" ht="14.25" customHeight="1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</row>
    <row r="101" ht="14.25" customHeight="1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</row>
    <row r="102" ht="14.25" customHeight="1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</row>
    <row r="103" ht="14.25" customHeight="1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</row>
    <row r="104" ht="14.25" customHeight="1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</row>
    <row r="105" ht="14.25" customHeight="1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</row>
    <row r="106" ht="14.25" customHeight="1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</row>
    <row r="107" ht="14.25" customHeight="1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</row>
    <row r="108" ht="14.25" customHeight="1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</row>
    <row r="109" ht="14.25" customHeight="1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</row>
    <row r="110" ht="14.25" customHeight="1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</row>
    <row r="111" ht="14.25" customHeight="1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</row>
    <row r="112" ht="14.25" customHeight="1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</row>
    <row r="113" ht="14.25" customHeight="1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</row>
    <row r="114" ht="14.25" customHeight="1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</row>
    <row r="115" ht="14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</row>
    <row r="116" ht="14.25" customHeight="1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</row>
    <row r="117" ht="14.25" customHeight="1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</row>
    <row r="118" ht="14.25" customHeight="1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</row>
    <row r="119" ht="14.25" customHeight="1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</row>
    <row r="120" ht="14.25" customHeight="1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</row>
    <row r="121" ht="14.25" customHeight="1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</row>
    <row r="122" ht="14.25" customHeight="1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</row>
    <row r="123" ht="14.25" customHeight="1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</row>
    <row r="124" ht="14.25" customHeight="1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</row>
    <row r="125" ht="14.25" customHeight="1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</row>
    <row r="126" ht="14.25" customHeight="1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</row>
    <row r="127" ht="14.25" customHeight="1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</row>
    <row r="128" ht="14.25" customHeight="1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</row>
    <row r="129" ht="14.25" customHeight="1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</row>
    <row r="130" ht="14.25" customHeight="1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</row>
    <row r="131" ht="14.25" customHeight="1">
      <c r="A131" s="91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</row>
    <row r="132" ht="14.25" customHeight="1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</row>
    <row r="133" ht="14.25" customHeight="1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</row>
    <row r="134" ht="14.25" customHeight="1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</row>
    <row r="135" ht="14.25" customHeight="1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</row>
    <row r="136" ht="14.25" customHeight="1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</row>
    <row r="137" ht="14.25" customHeight="1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</row>
    <row r="138" ht="14.25" customHeight="1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</row>
    <row r="139" ht="14.25" customHeight="1">
      <c r="A139" s="91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</row>
    <row r="140" ht="14.25" customHeight="1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</row>
    <row r="141" ht="14.25" customHeight="1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</row>
    <row r="142" ht="14.25" customHeight="1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</row>
    <row r="143" ht="14.25" customHeight="1">
      <c r="A143" s="91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</row>
    <row r="144" ht="14.25" customHeight="1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</row>
    <row r="145" ht="14.25" customHeight="1">
      <c r="A145" s="91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</row>
    <row r="146" ht="14.25" customHeight="1">
      <c r="A146" s="91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</row>
    <row r="147" ht="14.25" customHeight="1">
      <c r="A147" s="91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</row>
    <row r="148" ht="14.25" customHeight="1">
      <c r="A148" s="91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</row>
    <row r="149" ht="14.25" customHeight="1">
      <c r="A149" s="91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</row>
    <row r="150" ht="14.25" customHeight="1">
      <c r="A150" s="91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</row>
    <row r="151" ht="14.25" customHeight="1">
      <c r="A151" s="91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</row>
    <row r="152" ht="14.25" customHeight="1">
      <c r="A152" s="91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</row>
    <row r="153" ht="14.25" customHeight="1">
      <c r="A153" s="91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</row>
    <row r="154" ht="14.25" customHeight="1">
      <c r="A154" s="91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</row>
    <row r="155" ht="14.25" customHeight="1">
      <c r="A155" s="91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</row>
    <row r="156" ht="14.25" customHeight="1">
      <c r="A156" s="91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</row>
    <row r="157" ht="14.25" customHeight="1">
      <c r="A157" s="91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</row>
    <row r="158" ht="14.25" customHeight="1">
      <c r="A158" s="91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</row>
    <row r="159" ht="14.25" customHeight="1">
      <c r="A159" s="91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</row>
    <row r="160" ht="14.25" customHeight="1">
      <c r="A160" s="91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</row>
    <row r="161" ht="14.25" customHeight="1">
      <c r="A161" s="91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</row>
    <row r="162" ht="14.25" customHeight="1">
      <c r="A162" s="91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</row>
    <row r="163" ht="14.25" customHeight="1">
      <c r="A163" s="91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</row>
    <row r="164" ht="14.25" customHeight="1">
      <c r="A164" s="91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</row>
    <row r="165" ht="14.25" customHeight="1">
      <c r="A165" s="91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</row>
    <row r="166" ht="14.25" customHeight="1">
      <c r="A166" s="91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</row>
    <row r="167" ht="14.25" customHeight="1">
      <c r="A167" s="91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</row>
    <row r="168" ht="14.25" customHeight="1">
      <c r="A168" s="91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</row>
    <row r="169" ht="14.25" customHeight="1">
      <c r="A169" s="91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</row>
    <row r="170" ht="14.25" customHeight="1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</row>
    <row r="171" ht="14.25" customHeight="1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</row>
    <row r="172" ht="14.25" customHeight="1">
      <c r="A172" s="91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</row>
    <row r="173" ht="14.25" customHeight="1">
      <c r="A173" s="91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</row>
    <row r="174" ht="14.25" customHeight="1">
      <c r="A174" s="91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</row>
    <row r="175" ht="14.25" customHeight="1">
      <c r="A175" s="91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</row>
    <row r="176" ht="14.25" customHeight="1">
      <c r="A176" s="91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</row>
    <row r="177" ht="14.25" customHeight="1">
      <c r="A177" s="91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</row>
    <row r="178" ht="14.25" customHeight="1">
      <c r="A178" s="91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</row>
    <row r="179" ht="14.25" customHeight="1">
      <c r="A179" s="91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</row>
    <row r="180" ht="14.25" customHeight="1">
      <c r="A180" s="91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</row>
    <row r="181" ht="14.25" customHeight="1">
      <c r="A181" s="91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</row>
    <row r="182" ht="14.25" customHeight="1">
      <c r="A182" s="91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</row>
    <row r="183" ht="14.25" customHeight="1">
      <c r="A183" s="91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</row>
    <row r="184" ht="14.25" customHeight="1">
      <c r="A184" s="91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</row>
    <row r="185" ht="14.25" customHeight="1">
      <c r="A185" s="91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</row>
    <row r="186" ht="14.25" customHeight="1">
      <c r="A186" s="91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</row>
    <row r="187" ht="14.25" customHeight="1">
      <c r="A187" s="91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</row>
    <row r="188" ht="14.25" customHeight="1">
      <c r="A188" s="91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</row>
    <row r="189" ht="14.25" customHeight="1">
      <c r="A189" s="91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</row>
    <row r="190" ht="14.25" customHeight="1">
      <c r="A190" s="91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</row>
    <row r="191" ht="14.25" customHeight="1">
      <c r="A191" s="91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</row>
    <row r="192" ht="14.25" customHeight="1">
      <c r="A192" s="91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</row>
    <row r="193" ht="14.25" customHeight="1">
      <c r="A193" s="91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</row>
    <row r="194" ht="14.25" customHeight="1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</row>
    <row r="195" ht="14.25" customHeight="1">
      <c r="A195" s="91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</row>
    <row r="196" ht="14.25" customHeight="1">
      <c r="A196" s="91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</row>
    <row r="197" ht="14.25" customHeight="1">
      <c r="A197" s="91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</row>
    <row r="198" ht="14.25" customHeight="1">
      <c r="A198" s="91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</row>
    <row r="199" ht="14.25" customHeight="1">
      <c r="A199" s="91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</row>
    <row r="200" ht="14.25" customHeight="1">
      <c r="A200" s="91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</row>
    <row r="201" ht="14.25" customHeight="1">
      <c r="A201" s="91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</row>
    <row r="202" ht="14.25" customHeight="1">
      <c r="A202" s="91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</row>
    <row r="203" ht="14.25" customHeight="1">
      <c r="A203" s="91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</row>
    <row r="204" ht="14.25" customHeight="1">
      <c r="A204" s="91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</row>
    <row r="205" ht="14.25" customHeight="1">
      <c r="A205" s="91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</row>
    <row r="206" ht="14.25" customHeight="1">
      <c r="A206" s="91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</row>
    <row r="207" ht="14.25" customHeight="1">
      <c r="A207" s="91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</row>
    <row r="208" ht="14.25" customHeight="1">
      <c r="A208" s="91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</row>
    <row r="209" ht="14.25" customHeight="1">
      <c r="A209" s="91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</row>
    <row r="210" ht="14.25" customHeight="1">
      <c r="A210" s="91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</row>
    <row r="211" ht="14.25" customHeight="1">
      <c r="A211" s="91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</row>
    <row r="212" ht="14.25" customHeight="1">
      <c r="A212" s="91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</row>
    <row r="213" ht="14.25" customHeight="1">
      <c r="A213" s="91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</row>
    <row r="214" ht="14.25" customHeight="1">
      <c r="A214" s="91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</row>
    <row r="215" ht="14.25" customHeight="1">
      <c r="A215" s="91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</row>
    <row r="216" ht="14.25" customHeight="1">
      <c r="A216" s="91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</row>
    <row r="217" ht="14.25" customHeight="1">
      <c r="A217" s="91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</row>
    <row r="218" ht="14.25" customHeight="1">
      <c r="A218" s="91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</row>
    <row r="219" ht="14.25" customHeight="1">
      <c r="A219" s="91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</row>
    <row r="220" ht="14.25" customHeight="1">
      <c r="A220" s="91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</row>
    <row r="221" ht="14.25" customHeight="1">
      <c r="A221" s="91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</row>
    <row r="222" ht="14.25" customHeight="1">
      <c r="A222" s="91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</row>
    <row r="223" ht="14.25" customHeight="1">
      <c r="A223" s="91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</row>
    <row r="224" ht="14.25" customHeight="1">
      <c r="A224" s="91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</row>
    <row r="225" ht="14.25" customHeight="1">
      <c r="A225" s="91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</row>
    <row r="226" ht="14.25" customHeight="1">
      <c r="A226" s="91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</row>
    <row r="227" ht="14.25" customHeight="1">
      <c r="A227" s="91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</row>
    <row r="228" ht="14.25" customHeight="1">
      <c r="A228" s="91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</row>
    <row r="229" ht="14.25" customHeight="1">
      <c r="A229" s="91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</row>
    <row r="230" ht="14.25" customHeight="1">
      <c r="A230" s="91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</row>
    <row r="231" ht="14.25" customHeight="1">
      <c r="A231" s="91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</row>
    <row r="232" ht="14.25" customHeight="1">
      <c r="A232" s="91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</row>
    <row r="233" ht="14.25" customHeight="1">
      <c r="A233" s="91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</row>
    <row r="234" ht="14.25" customHeight="1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</row>
    <row r="235" ht="14.25" customHeight="1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</row>
    <row r="236" ht="14.25" customHeight="1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</row>
    <row r="237" ht="14.25" customHeight="1">
      <c r="A237" s="91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</row>
    <row r="238" ht="14.25" customHeight="1">
      <c r="A238" s="91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</row>
    <row r="239" ht="14.25" customHeight="1">
      <c r="A239" s="91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</row>
    <row r="240" ht="14.25" customHeight="1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</row>
    <row r="241" ht="14.25" customHeight="1">
      <c r="A241" s="91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</row>
    <row r="242" ht="14.25" customHeight="1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</row>
    <row r="243" ht="14.25" customHeight="1">
      <c r="A243" s="91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</row>
    <row r="244" ht="14.25" customHeight="1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</row>
    <row r="245" ht="14.25" customHeight="1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</row>
    <row r="246" ht="14.25" customHeight="1">
      <c r="A246" s="91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</row>
    <row r="247" ht="14.25" customHeight="1">
      <c r="A247" s="91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</row>
    <row r="248" ht="14.25" customHeight="1">
      <c r="A248" s="91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</row>
    <row r="249" ht="14.25" customHeight="1">
      <c r="A249" s="91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</row>
    <row r="250" ht="14.25" customHeight="1">
      <c r="A250" s="91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</row>
    <row r="251" ht="14.25" customHeight="1">
      <c r="A251" s="91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</row>
    <row r="252" ht="14.25" customHeight="1">
      <c r="A252" s="91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</row>
    <row r="253" ht="14.25" customHeight="1">
      <c r="A253" s="91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</row>
    <row r="254" ht="14.25" customHeight="1">
      <c r="A254" s="91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</row>
    <row r="255" ht="14.25" customHeight="1">
      <c r="A255" s="91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</row>
    <row r="256" ht="14.25" customHeight="1">
      <c r="A256" s="91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</row>
    <row r="257" ht="14.25" customHeight="1">
      <c r="A257" s="91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</row>
    <row r="258" ht="14.25" customHeight="1">
      <c r="A258" s="91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</row>
    <row r="259" ht="14.25" customHeight="1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</row>
    <row r="260" ht="14.25" customHeight="1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</row>
    <row r="261" ht="14.25" customHeight="1">
      <c r="A261" s="91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</row>
    <row r="262" ht="14.25" customHeight="1">
      <c r="A262" s="91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</row>
    <row r="263" ht="14.25" customHeight="1">
      <c r="A263" s="91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</row>
    <row r="264" ht="14.25" customHeight="1">
      <c r="A264" s="91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</row>
    <row r="265" ht="14.25" customHeight="1">
      <c r="A265" s="91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</row>
    <row r="266" ht="14.25" customHeight="1">
      <c r="A266" s="91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</row>
    <row r="267" ht="14.25" customHeight="1">
      <c r="A267" s="91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</row>
    <row r="268" ht="14.25" customHeight="1">
      <c r="A268" s="91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</row>
    <row r="269" ht="14.25" customHeight="1">
      <c r="A269" s="91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</row>
    <row r="270" ht="14.25" customHeight="1">
      <c r="A270" s="91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</row>
    <row r="271" ht="14.25" customHeight="1">
      <c r="A271" s="91"/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</row>
    <row r="272" ht="14.25" customHeight="1">
      <c r="A272" s="91"/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</row>
    <row r="273" ht="14.25" customHeight="1">
      <c r="A273" s="91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</row>
    <row r="274" ht="14.25" customHeight="1">
      <c r="A274" s="91"/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</row>
    <row r="275" ht="14.25" customHeight="1">
      <c r="A275" s="91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</row>
    <row r="276" ht="14.25" customHeight="1">
      <c r="A276" s="91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</row>
    <row r="277" ht="14.25" customHeight="1">
      <c r="A277" s="91"/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</row>
    <row r="278" ht="14.25" customHeight="1">
      <c r="A278" s="91"/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</row>
    <row r="279" ht="14.25" customHeight="1">
      <c r="A279" s="91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</row>
    <row r="280" ht="14.25" customHeight="1">
      <c r="A280" s="91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</row>
    <row r="281" ht="14.25" customHeight="1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</row>
    <row r="282" ht="14.25" customHeight="1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</row>
    <row r="283" ht="14.25" customHeight="1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</row>
    <row r="284" ht="14.25" customHeight="1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</row>
    <row r="285" ht="14.25" customHeight="1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</row>
    <row r="286" ht="14.25" customHeight="1">
      <c r="A286" s="91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</row>
    <row r="287" ht="14.25" customHeight="1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</row>
    <row r="288" ht="14.25" customHeight="1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</row>
    <row r="289" ht="14.25" customHeight="1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</row>
    <row r="290" ht="14.25" customHeight="1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</row>
    <row r="291" ht="14.25" customHeight="1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</row>
    <row r="292" ht="14.25" customHeight="1">
      <c r="A292" s="91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</row>
    <row r="293" ht="14.25" customHeight="1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</row>
    <row r="294" ht="14.25" customHeight="1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</row>
    <row r="295" ht="14.25" customHeight="1">
      <c r="A295" s="91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</row>
    <row r="296" ht="14.25" customHeight="1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</row>
    <row r="297" ht="14.25" customHeight="1">
      <c r="A297" s="91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</row>
    <row r="298" ht="14.25" customHeight="1">
      <c r="A298" s="91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</row>
    <row r="299" ht="14.25" customHeight="1">
      <c r="A299" s="91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</row>
    <row r="300" ht="14.25" customHeight="1">
      <c r="A300" s="91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</row>
    <row r="301" ht="14.25" customHeight="1">
      <c r="A301" s="91"/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</row>
    <row r="302" ht="14.25" customHeight="1">
      <c r="A302" s="91"/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</row>
    <row r="303" ht="14.25" customHeight="1">
      <c r="A303" s="91"/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</row>
    <row r="304" ht="14.25" customHeight="1">
      <c r="A304" s="91"/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</row>
    <row r="305" ht="14.25" customHeight="1">
      <c r="A305" s="91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</row>
    <row r="306" ht="14.25" customHeight="1">
      <c r="A306" s="91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</row>
    <row r="307" ht="14.25" customHeight="1">
      <c r="A307" s="91"/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</row>
    <row r="308" ht="14.25" customHeight="1">
      <c r="A308" s="91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</row>
    <row r="309" ht="14.25" customHeight="1">
      <c r="A309" s="91"/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</row>
    <row r="310" ht="14.25" customHeight="1">
      <c r="A310" s="91"/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</row>
    <row r="311" ht="14.25" customHeight="1">
      <c r="A311" s="91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</row>
    <row r="312" ht="14.25" customHeight="1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</row>
    <row r="313" ht="14.25" customHeight="1">
      <c r="A313" s="91"/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</row>
    <row r="314" ht="14.25" customHeight="1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</row>
    <row r="315" ht="14.25" customHeight="1">
      <c r="A315" s="91"/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</row>
    <row r="316" ht="14.25" customHeight="1">
      <c r="A316" s="91"/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</row>
    <row r="317" ht="14.25" customHeight="1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</row>
    <row r="318" ht="14.25" customHeight="1">
      <c r="A318" s="91"/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</row>
    <row r="319" ht="14.25" customHeight="1">
      <c r="A319" s="91"/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</row>
    <row r="320" ht="14.25" customHeight="1">
      <c r="A320" s="91"/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</row>
    <row r="321" ht="14.25" customHeight="1">
      <c r="A321" s="91"/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</row>
    <row r="322" ht="14.25" customHeight="1">
      <c r="A322" s="91"/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</row>
    <row r="323" ht="14.25" customHeight="1">
      <c r="A323" s="91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</row>
    <row r="324" ht="14.25" customHeight="1">
      <c r="A324" s="91"/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</row>
    <row r="325" ht="14.25" customHeight="1">
      <c r="A325" s="91"/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</row>
    <row r="326" ht="14.25" customHeight="1">
      <c r="A326" s="91"/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</row>
    <row r="327" ht="14.25" customHeight="1">
      <c r="A327" s="91"/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</row>
    <row r="328" ht="14.25" customHeight="1">
      <c r="A328" s="91"/>
      <c r="B328" s="91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</row>
    <row r="329" ht="14.25" customHeight="1">
      <c r="A329" s="91"/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</row>
    <row r="330" ht="14.25" customHeight="1">
      <c r="A330" s="91"/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</row>
    <row r="331" ht="14.25" customHeight="1">
      <c r="A331" s="91"/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</row>
    <row r="332" ht="14.25" customHeight="1">
      <c r="A332" s="91"/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</row>
    <row r="333" ht="14.25" customHeight="1">
      <c r="A333" s="91"/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</row>
    <row r="334" ht="14.25" customHeight="1">
      <c r="A334" s="91"/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</row>
    <row r="335" ht="14.25" customHeight="1">
      <c r="A335" s="91"/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</row>
    <row r="336" ht="14.25" customHeight="1">
      <c r="A336" s="91"/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</row>
    <row r="337" ht="14.25" customHeight="1">
      <c r="A337" s="91"/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</row>
    <row r="338" ht="14.25" customHeight="1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</row>
    <row r="339" ht="14.25" customHeight="1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</row>
    <row r="340" ht="14.25" customHeight="1">
      <c r="A340" s="91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</row>
    <row r="341" ht="14.25" customHeight="1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</row>
    <row r="342" ht="14.25" customHeight="1">
      <c r="A342" s="91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</row>
    <row r="343" ht="14.25" customHeight="1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</row>
    <row r="344" ht="14.25" customHeight="1">
      <c r="A344" s="91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</row>
    <row r="345" ht="14.25" customHeight="1">
      <c r="A345" s="91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</row>
    <row r="346" ht="14.25" customHeight="1">
      <c r="A346" s="91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</row>
    <row r="347" ht="14.25" customHeight="1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</row>
    <row r="348" ht="14.25" customHeight="1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</row>
    <row r="349" ht="14.25" customHeight="1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</row>
    <row r="350" ht="14.25" customHeight="1">
      <c r="A350" s="91"/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</row>
    <row r="351" ht="14.25" customHeight="1">
      <c r="A351" s="91"/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</row>
    <row r="352" ht="14.25" customHeight="1">
      <c r="A352" s="91"/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</row>
    <row r="353" ht="14.25" customHeight="1">
      <c r="A353" s="91"/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</row>
    <row r="354" ht="14.25" customHeight="1">
      <c r="A354" s="91"/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</row>
    <row r="355" ht="14.25" customHeight="1">
      <c r="A355" s="91"/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</row>
    <row r="356" ht="14.25" customHeight="1">
      <c r="A356" s="91"/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</row>
    <row r="357" ht="14.25" customHeight="1">
      <c r="A357" s="91"/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</row>
    <row r="358" ht="14.25" customHeight="1">
      <c r="A358" s="91"/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</row>
    <row r="359" ht="14.25" customHeight="1">
      <c r="A359" s="91"/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</row>
    <row r="360" ht="14.25" customHeight="1">
      <c r="A360" s="91"/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</row>
    <row r="361" ht="14.25" customHeight="1">
      <c r="A361" s="91"/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</row>
    <row r="362" ht="14.25" customHeight="1">
      <c r="A362" s="91"/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</row>
    <row r="363" ht="14.25" customHeight="1">
      <c r="A363" s="91"/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</row>
    <row r="364" ht="14.25" customHeight="1">
      <c r="A364" s="91"/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</row>
    <row r="365" ht="14.25" customHeight="1">
      <c r="A365" s="91"/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</row>
    <row r="366" ht="14.25" customHeight="1">
      <c r="A366" s="91"/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</row>
    <row r="367" ht="14.25" customHeight="1">
      <c r="A367" s="91"/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</row>
    <row r="368" ht="14.25" customHeight="1">
      <c r="A368" s="91"/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</row>
    <row r="369" ht="14.25" customHeight="1">
      <c r="A369" s="91"/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</row>
    <row r="370" ht="14.25" customHeight="1">
      <c r="A370" s="91"/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</row>
    <row r="371" ht="14.25" customHeight="1">
      <c r="A371" s="91"/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</row>
    <row r="372" ht="14.25" customHeight="1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</row>
    <row r="373" ht="14.25" customHeight="1">
      <c r="A373" s="91"/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</row>
    <row r="374" ht="14.25" customHeight="1">
      <c r="A374" s="91"/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</row>
    <row r="375" ht="14.25" customHeight="1">
      <c r="A375" s="91"/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</row>
    <row r="376" ht="14.25" customHeight="1">
      <c r="A376" s="91"/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</row>
    <row r="377" ht="14.25" customHeight="1">
      <c r="A377" s="91"/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</row>
    <row r="378" ht="14.25" customHeight="1">
      <c r="A378" s="91"/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</row>
    <row r="379" ht="14.25" customHeight="1">
      <c r="A379" s="91"/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</row>
    <row r="380" ht="14.25" customHeight="1">
      <c r="A380" s="91"/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</row>
    <row r="381" ht="14.25" customHeight="1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</row>
    <row r="382" ht="14.25" customHeight="1">
      <c r="A382" s="91"/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</row>
    <row r="383" ht="14.25" customHeight="1">
      <c r="A383" s="91"/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</row>
    <row r="384" ht="14.25" customHeight="1">
      <c r="A384" s="91"/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</row>
    <row r="385" ht="14.25" customHeight="1">
      <c r="A385" s="91"/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</row>
    <row r="386" ht="14.25" customHeight="1">
      <c r="A386" s="91"/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</row>
    <row r="387" ht="14.25" customHeight="1">
      <c r="A387" s="91"/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</row>
    <row r="388" ht="14.25" customHeight="1">
      <c r="A388" s="91"/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</row>
    <row r="389" ht="14.25" customHeight="1">
      <c r="A389" s="91"/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</row>
    <row r="390" ht="14.25" customHeight="1">
      <c r="A390" s="91"/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</row>
    <row r="391" ht="14.25" customHeight="1">
      <c r="A391" s="91"/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</row>
    <row r="392" ht="14.25" customHeight="1">
      <c r="A392" s="91"/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</row>
    <row r="393" ht="14.25" customHeight="1">
      <c r="A393" s="91"/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</row>
    <row r="394" ht="14.25" customHeight="1">
      <c r="A394" s="91"/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</row>
    <row r="395" ht="14.25" customHeight="1">
      <c r="A395" s="91"/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</row>
    <row r="396" ht="14.25" customHeight="1">
      <c r="A396" s="91"/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</row>
    <row r="397" ht="14.25" customHeight="1">
      <c r="A397" s="91"/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</row>
    <row r="398" ht="14.25" customHeight="1">
      <c r="A398" s="91"/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</row>
    <row r="399" ht="14.25" customHeight="1">
      <c r="A399" s="91"/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</row>
    <row r="400" ht="14.25" customHeight="1">
      <c r="A400" s="91"/>
      <c r="B400" s="91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</row>
    <row r="401" ht="14.25" customHeight="1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</row>
    <row r="402" ht="14.25" customHeight="1">
      <c r="A402" s="91"/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</row>
    <row r="403" ht="14.25" customHeight="1">
      <c r="A403" s="91"/>
      <c r="B403" s="91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</row>
    <row r="404" ht="14.25" customHeight="1">
      <c r="A404" s="91"/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</row>
    <row r="405" ht="14.25" customHeight="1">
      <c r="A405" s="91"/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</row>
    <row r="406" ht="14.25" customHeight="1">
      <c r="A406" s="91"/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</row>
    <row r="407" ht="14.25" customHeight="1">
      <c r="A407" s="91"/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</row>
    <row r="408" ht="14.25" customHeight="1">
      <c r="A408" s="91"/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</row>
    <row r="409" ht="14.25" customHeight="1">
      <c r="A409" s="91"/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</row>
    <row r="410" ht="14.25" customHeight="1">
      <c r="A410" s="91"/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</row>
    <row r="411" ht="14.25" customHeight="1">
      <c r="A411" s="91"/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</row>
    <row r="412" ht="14.25" customHeight="1">
      <c r="A412" s="91"/>
      <c r="B412" s="91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</row>
    <row r="413" ht="14.25" customHeight="1">
      <c r="A413" s="91"/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</row>
    <row r="414" ht="14.25" customHeight="1">
      <c r="A414" s="91"/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</row>
    <row r="415" ht="14.25" customHeight="1">
      <c r="A415" s="91"/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</row>
    <row r="416" ht="14.25" customHeight="1">
      <c r="A416" s="91"/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</row>
    <row r="417" ht="14.25" customHeight="1">
      <c r="A417" s="91"/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</row>
    <row r="418" ht="14.25" customHeight="1">
      <c r="A418" s="91"/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</row>
    <row r="419" ht="14.25" customHeight="1">
      <c r="A419" s="91"/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</row>
    <row r="420" ht="14.25" customHeight="1">
      <c r="A420" s="91"/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</row>
    <row r="421" ht="14.25" customHeight="1">
      <c r="A421" s="91"/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</row>
    <row r="422" ht="14.25" customHeight="1">
      <c r="A422" s="91"/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</row>
    <row r="423" ht="14.25" customHeight="1">
      <c r="A423" s="91"/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</row>
    <row r="424" ht="14.25" customHeight="1">
      <c r="A424" s="91"/>
      <c r="B424" s="91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</row>
    <row r="425" ht="14.25" customHeight="1">
      <c r="A425" s="91"/>
      <c r="B425" s="91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</row>
    <row r="426" ht="14.25" customHeight="1">
      <c r="A426" s="91"/>
      <c r="B426" s="91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</row>
    <row r="427" ht="14.25" customHeight="1">
      <c r="A427" s="91"/>
      <c r="B427" s="91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</row>
    <row r="428" ht="14.25" customHeight="1">
      <c r="A428" s="91"/>
      <c r="B428" s="91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</row>
    <row r="429" ht="14.25" customHeight="1">
      <c r="A429" s="91"/>
      <c r="B429" s="91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</row>
    <row r="430" ht="14.25" customHeight="1">
      <c r="A430" s="91"/>
      <c r="B430" s="91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</row>
    <row r="431" ht="14.25" customHeight="1">
      <c r="A431" s="91"/>
      <c r="B431" s="91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</row>
    <row r="432" ht="14.25" customHeight="1">
      <c r="A432" s="91"/>
      <c r="B432" s="91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</row>
    <row r="433" ht="14.25" customHeight="1">
      <c r="A433" s="91"/>
      <c r="B433" s="91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</row>
    <row r="434" ht="14.25" customHeight="1">
      <c r="A434" s="91"/>
      <c r="B434" s="91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</row>
    <row r="435" ht="14.25" customHeight="1">
      <c r="A435" s="91"/>
      <c r="B435" s="91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</row>
    <row r="436" ht="14.25" customHeight="1">
      <c r="A436" s="91"/>
      <c r="B436" s="91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</row>
    <row r="437" ht="14.25" customHeight="1">
      <c r="A437" s="91"/>
      <c r="B437" s="91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</row>
    <row r="438" ht="14.25" customHeight="1">
      <c r="A438" s="91"/>
      <c r="B438" s="91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</row>
    <row r="439" ht="14.25" customHeight="1">
      <c r="A439" s="91"/>
      <c r="B439" s="91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</row>
    <row r="440" ht="14.25" customHeight="1">
      <c r="A440" s="91"/>
      <c r="B440" s="91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</row>
    <row r="441" ht="14.25" customHeight="1">
      <c r="A441" s="91"/>
      <c r="B441" s="91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</row>
    <row r="442" ht="14.25" customHeight="1">
      <c r="A442" s="91"/>
      <c r="B442" s="91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</row>
    <row r="443" ht="14.25" customHeight="1">
      <c r="A443" s="91"/>
      <c r="B443" s="91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</row>
    <row r="444" ht="14.25" customHeight="1">
      <c r="A444" s="91"/>
      <c r="B444" s="91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</row>
    <row r="445" ht="14.25" customHeight="1">
      <c r="A445" s="91"/>
      <c r="B445" s="91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</row>
    <row r="446" ht="14.25" customHeight="1">
      <c r="A446" s="91"/>
      <c r="B446" s="91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</row>
    <row r="447" ht="14.25" customHeight="1">
      <c r="A447" s="91"/>
      <c r="B447" s="91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</row>
    <row r="448" ht="14.25" customHeight="1">
      <c r="A448" s="91"/>
      <c r="B448" s="91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</row>
    <row r="449" ht="14.25" customHeight="1">
      <c r="A449" s="91"/>
      <c r="B449" s="91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</row>
    <row r="450" ht="14.25" customHeight="1">
      <c r="A450" s="91"/>
      <c r="B450" s="91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</row>
    <row r="451" ht="14.25" customHeight="1">
      <c r="A451" s="91"/>
      <c r="B451" s="91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</row>
    <row r="452" ht="14.25" customHeight="1">
      <c r="A452" s="91"/>
      <c r="B452" s="91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</row>
    <row r="453" ht="14.25" customHeight="1">
      <c r="A453" s="91"/>
      <c r="B453" s="91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</row>
    <row r="454" ht="14.25" customHeight="1">
      <c r="A454" s="91"/>
      <c r="B454" s="91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</row>
    <row r="455" ht="14.25" customHeight="1">
      <c r="A455" s="91"/>
      <c r="B455" s="91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</row>
    <row r="456" ht="14.25" customHeight="1">
      <c r="A456" s="91"/>
      <c r="B456" s="91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</row>
    <row r="457" ht="14.25" customHeight="1">
      <c r="A457" s="91"/>
      <c r="B457" s="91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</row>
    <row r="458" ht="14.25" customHeight="1">
      <c r="A458" s="91"/>
      <c r="B458" s="91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</row>
    <row r="459" ht="14.25" customHeight="1">
      <c r="A459" s="91"/>
      <c r="B459" s="91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</row>
    <row r="460" ht="14.25" customHeight="1">
      <c r="A460" s="91"/>
      <c r="B460" s="91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</row>
    <row r="461" ht="14.25" customHeight="1">
      <c r="A461" s="91"/>
      <c r="B461" s="91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</row>
    <row r="462" ht="14.25" customHeight="1">
      <c r="A462" s="91"/>
      <c r="B462" s="91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</row>
    <row r="463" ht="14.25" customHeight="1">
      <c r="A463" s="91"/>
      <c r="B463" s="91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</row>
    <row r="464" ht="14.25" customHeight="1">
      <c r="A464" s="91"/>
      <c r="B464" s="91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</row>
    <row r="465" ht="14.25" customHeight="1">
      <c r="A465" s="91"/>
      <c r="B465" s="91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</row>
    <row r="466" ht="14.25" customHeight="1">
      <c r="A466" s="91"/>
      <c r="B466" s="91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</row>
    <row r="467" ht="14.25" customHeight="1">
      <c r="A467" s="91"/>
      <c r="B467" s="91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</row>
    <row r="468" ht="14.25" customHeight="1">
      <c r="A468" s="91"/>
      <c r="B468" s="91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</row>
    <row r="469" ht="14.25" customHeight="1">
      <c r="A469" s="91"/>
      <c r="B469" s="91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</row>
    <row r="470" ht="14.25" customHeight="1">
      <c r="A470" s="91"/>
      <c r="B470" s="91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</row>
    <row r="471" ht="14.25" customHeight="1">
      <c r="A471" s="91"/>
      <c r="B471" s="91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</row>
    <row r="472" ht="14.25" customHeight="1">
      <c r="A472" s="91"/>
      <c r="B472" s="91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</row>
    <row r="473" ht="14.25" customHeight="1">
      <c r="A473" s="91"/>
      <c r="B473" s="91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</row>
    <row r="474" ht="14.25" customHeight="1">
      <c r="A474" s="91"/>
      <c r="B474" s="91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</row>
    <row r="475" ht="14.25" customHeight="1">
      <c r="A475" s="91"/>
      <c r="B475" s="91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</row>
    <row r="476" ht="14.25" customHeight="1">
      <c r="A476" s="91"/>
      <c r="B476" s="91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</row>
    <row r="477" ht="14.25" customHeight="1">
      <c r="A477" s="91"/>
      <c r="B477" s="91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</row>
    <row r="478" ht="14.25" customHeight="1">
      <c r="A478" s="91"/>
      <c r="B478" s="91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</row>
    <row r="479" ht="14.25" customHeight="1">
      <c r="A479" s="91"/>
      <c r="B479" s="91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</row>
    <row r="480" ht="14.25" customHeight="1">
      <c r="A480" s="91"/>
      <c r="B480" s="91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</row>
    <row r="481" ht="14.25" customHeight="1">
      <c r="A481" s="91"/>
      <c r="B481" s="91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</row>
    <row r="482" ht="14.25" customHeight="1">
      <c r="A482" s="91"/>
      <c r="B482" s="91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</row>
    <row r="483" ht="14.25" customHeight="1">
      <c r="A483" s="91"/>
      <c r="B483" s="91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</row>
    <row r="484" ht="14.25" customHeight="1">
      <c r="A484" s="91"/>
      <c r="B484" s="91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</row>
    <row r="485" ht="14.25" customHeight="1">
      <c r="A485" s="91"/>
      <c r="B485" s="91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</row>
    <row r="486" ht="14.25" customHeight="1">
      <c r="A486" s="91"/>
      <c r="B486" s="91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</row>
    <row r="487" ht="14.25" customHeight="1">
      <c r="A487" s="91"/>
      <c r="B487" s="91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</row>
    <row r="488" ht="14.25" customHeight="1">
      <c r="A488" s="91"/>
      <c r="B488" s="91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</row>
    <row r="489" ht="14.25" customHeight="1">
      <c r="A489" s="91"/>
      <c r="B489" s="91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</row>
    <row r="490" ht="14.25" customHeight="1">
      <c r="A490" s="91"/>
      <c r="B490" s="91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</row>
    <row r="491" ht="14.25" customHeight="1">
      <c r="A491" s="91"/>
      <c r="B491" s="91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</row>
    <row r="492" ht="14.25" customHeight="1">
      <c r="A492" s="91"/>
      <c r="B492" s="91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</row>
    <row r="493" ht="14.25" customHeight="1">
      <c r="A493" s="91"/>
      <c r="B493" s="91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</row>
    <row r="494" ht="14.25" customHeight="1">
      <c r="A494" s="91"/>
      <c r="B494" s="91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</row>
    <row r="495" ht="14.25" customHeight="1">
      <c r="A495" s="91"/>
      <c r="B495" s="91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</row>
    <row r="496" ht="14.25" customHeight="1">
      <c r="A496" s="91"/>
      <c r="B496" s="91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</row>
    <row r="497" ht="14.25" customHeight="1">
      <c r="A497" s="91"/>
      <c r="B497" s="91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</row>
    <row r="498" ht="14.25" customHeight="1">
      <c r="A498" s="91"/>
      <c r="B498" s="91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</row>
    <row r="499" ht="14.25" customHeight="1">
      <c r="A499" s="91"/>
      <c r="B499" s="91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</row>
    <row r="500" ht="14.25" customHeight="1">
      <c r="A500" s="91"/>
      <c r="B500" s="91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</row>
    <row r="501" ht="14.25" customHeight="1">
      <c r="A501" s="91"/>
      <c r="B501" s="91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</row>
    <row r="502" ht="14.25" customHeight="1">
      <c r="A502" s="91"/>
      <c r="B502" s="91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</row>
    <row r="503" ht="14.25" customHeight="1">
      <c r="A503" s="91"/>
      <c r="B503" s="91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</row>
    <row r="504" ht="14.25" customHeight="1">
      <c r="A504" s="91"/>
      <c r="B504" s="91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</row>
    <row r="505" ht="14.25" customHeight="1">
      <c r="A505" s="91"/>
      <c r="B505" s="91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</row>
    <row r="506" ht="14.25" customHeight="1">
      <c r="A506" s="91"/>
      <c r="B506" s="91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</row>
    <row r="507" ht="14.25" customHeight="1">
      <c r="A507" s="91"/>
      <c r="B507" s="91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</row>
    <row r="508" ht="14.25" customHeight="1">
      <c r="A508" s="91"/>
      <c r="B508" s="91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</row>
    <row r="509" ht="14.25" customHeight="1">
      <c r="A509" s="91"/>
      <c r="B509" s="91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</row>
    <row r="510" ht="14.25" customHeight="1">
      <c r="A510" s="91"/>
      <c r="B510" s="91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</row>
    <row r="511" ht="14.25" customHeight="1">
      <c r="A511" s="91"/>
      <c r="B511" s="91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</row>
    <row r="512" ht="14.25" customHeight="1">
      <c r="A512" s="91"/>
      <c r="B512" s="91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</row>
    <row r="513" ht="14.25" customHeight="1">
      <c r="A513" s="91"/>
      <c r="B513" s="91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</row>
    <row r="514" ht="14.25" customHeight="1">
      <c r="A514" s="91"/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</row>
    <row r="515" ht="14.25" customHeight="1">
      <c r="A515" s="91"/>
      <c r="B515" s="91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</row>
    <row r="516" ht="14.25" customHeight="1">
      <c r="A516" s="91"/>
      <c r="B516" s="91"/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</row>
    <row r="517" ht="14.25" customHeight="1">
      <c r="A517" s="91"/>
      <c r="B517" s="91"/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</row>
    <row r="518" ht="14.25" customHeight="1">
      <c r="A518" s="91"/>
      <c r="B518" s="91"/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</row>
    <row r="519" ht="14.25" customHeight="1">
      <c r="A519" s="91"/>
      <c r="B519" s="91"/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</row>
    <row r="520" ht="14.25" customHeight="1">
      <c r="A520" s="91"/>
      <c r="B520" s="91"/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</row>
    <row r="521" ht="14.25" customHeight="1">
      <c r="A521" s="91"/>
      <c r="B521" s="91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</row>
    <row r="522" ht="14.25" customHeight="1">
      <c r="A522" s="91"/>
      <c r="B522" s="91"/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</row>
    <row r="523" ht="14.25" customHeight="1">
      <c r="A523" s="91"/>
      <c r="B523" s="91"/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</row>
    <row r="524" ht="14.25" customHeight="1">
      <c r="A524" s="91"/>
      <c r="B524" s="91"/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</row>
    <row r="525" ht="14.25" customHeight="1">
      <c r="A525" s="91"/>
      <c r="B525" s="91"/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</row>
    <row r="526" ht="14.25" customHeight="1">
      <c r="A526" s="91"/>
      <c r="B526" s="91"/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</row>
    <row r="527" ht="14.25" customHeight="1">
      <c r="A527" s="91"/>
      <c r="B527" s="91"/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</row>
    <row r="528" ht="14.25" customHeight="1">
      <c r="A528" s="91"/>
      <c r="B528" s="91"/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</row>
    <row r="529" ht="14.25" customHeight="1">
      <c r="A529" s="91"/>
      <c r="B529" s="91"/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</row>
    <row r="530" ht="14.25" customHeight="1">
      <c r="A530" s="91"/>
      <c r="B530" s="91"/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</row>
    <row r="531" ht="14.25" customHeight="1">
      <c r="A531" s="91"/>
      <c r="B531" s="91"/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</row>
    <row r="532" ht="14.25" customHeight="1">
      <c r="A532" s="91"/>
      <c r="B532" s="91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</row>
    <row r="533" ht="14.25" customHeight="1">
      <c r="A533" s="91"/>
      <c r="B533" s="91"/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</row>
    <row r="534" ht="14.25" customHeight="1">
      <c r="A534" s="91"/>
      <c r="B534" s="91"/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</row>
    <row r="535" ht="14.25" customHeight="1">
      <c r="A535" s="91"/>
      <c r="B535" s="91"/>
      <c r="C535" s="91"/>
      <c r="D535" s="91"/>
      <c r="E535" s="91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</row>
    <row r="536" ht="14.25" customHeight="1">
      <c r="A536" s="91"/>
      <c r="B536" s="91"/>
      <c r="C536" s="91"/>
      <c r="D536" s="91"/>
      <c r="E536" s="91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</row>
    <row r="537" ht="14.25" customHeight="1">
      <c r="A537" s="91"/>
      <c r="B537" s="91"/>
      <c r="C537" s="91"/>
      <c r="D537" s="91"/>
      <c r="E537" s="91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</row>
    <row r="538" ht="14.25" customHeight="1">
      <c r="A538" s="91"/>
      <c r="B538" s="91"/>
      <c r="C538" s="91"/>
      <c r="D538" s="91"/>
      <c r="E538" s="91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</row>
    <row r="539" ht="14.25" customHeight="1">
      <c r="A539" s="91"/>
      <c r="B539" s="91"/>
      <c r="C539" s="91"/>
      <c r="D539" s="91"/>
      <c r="E539" s="91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</row>
    <row r="540" ht="14.25" customHeight="1">
      <c r="A540" s="91"/>
      <c r="B540" s="91"/>
      <c r="C540" s="91"/>
      <c r="D540" s="91"/>
      <c r="E540" s="91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</row>
    <row r="541" ht="14.25" customHeight="1">
      <c r="A541" s="91"/>
      <c r="B541" s="91"/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</row>
    <row r="542" ht="14.25" customHeight="1">
      <c r="A542" s="91"/>
      <c r="B542" s="91"/>
      <c r="C542" s="91"/>
      <c r="D542" s="91"/>
      <c r="E542" s="91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</row>
    <row r="543" ht="14.25" customHeight="1">
      <c r="A543" s="91"/>
      <c r="B543" s="91"/>
      <c r="C543" s="91"/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</row>
    <row r="544" ht="14.25" customHeight="1">
      <c r="A544" s="91"/>
      <c r="B544" s="91"/>
      <c r="C544" s="91"/>
      <c r="D544" s="91"/>
      <c r="E544" s="91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</row>
    <row r="545" ht="14.25" customHeight="1">
      <c r="A545" s="91"/>
      <c r="B545" s="91"/>
      <c r="C545" s="91"/>
      <c r="D545" s="91"/>
      <c r="E545" s="91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</row>
    <row r="546" ht="14.25" customHeight="1">
      <c r="A546" s="91"/>
      <c r="B546" s="91"/>
      <c r="C546" s="91"/>
      <c r="D546" s="91"/>
      <c r="E546" s="91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</row>
    <row r="547" ht="14.25" customHeight="1">
      <c r="A547" s="91"/>
      <c r="B547" s="91"/>
      <c r="C547" s="91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</row>
    <row r="548" ht="14.25" customHeight="1">
      <c r="A548" s="91"/>
      <c r="B548" s="91"/>
      <c r="C548" s="91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</row>
    <row r="549" ht="14.25" customHeight="1">
      <c r="A549" s="91"/>
      <c r="B549" s="91"/>
      <c r="C549" s="91"/>
      <c r="D549" s="91"/>
      <c r="E549" s="91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</row>
    <row r="550" ht="14.25" customHeight="1">
      <c r="A550" s="91"/>
      <c r="B550" s="91"/>
      <c r="C550" s="91"/>
      <c r="D550" s="91"/>
      <c r="E550" s="91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</row>
    <row r="551" ht="14.25" customHeight="1">
      <c r="A551" s="91"/>
      <c r="B551" s="91"/>
      <c r="C551" s="91"/>
      <c r="D551" s="91"/>
      <c r="E551" s="91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</row>
    <row r="552" ht="14.25" customHeight="1">
      <c r="A552" s="91"/>
      <c r="B552" s="91"/>
      <c r="C552" s="91"/>
      <c r="D552" s="91"/>
      <c r="E552" s="91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</row>
    <row r="553" ht="14.25" customHeight="1">
      <c r="A553" s="91"/>
      <c r="B553" s="91"/>
      <c r="C553" s="91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</row>
    <row r="554" ht="14.25" customHeight="1">
      <c r="A554" s="91"/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</row>
    <row r="555" ht="14.25" customHeight="1">
      <c r="A555" s="91"/>
      <c r="B555" s="91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</row>
    <row r="556" ht="14.25" customHeight="1">
      <c r="A556" s="91"/>
      <c r="B556" s="91"/>
      <c r="C556" s="91"/>
      <c r="D556" s="91"/>
      <c r="E556" s="91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</row>
    <row r="557" ht="14.25" customHeight="1">
      <c r="A557" s="91"/>
      <c r="B557" s="91"/>
      <c r="C557" s="91"/>
      <c r="D557" s="91"/>
      <c r="E557" s="91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</row>
    <row r="558" ht="14.25" customHeight="1">
      <c r="A558" s="91"/>
      <c r="B558" s="91"/>
      <c r="C558" s="91"/>
      <c r="D558" s="91"/>
      <c r="E558" s="91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</row>
    <row r="559" ht="14.25" customHeight="1">
      <c r="A559" s="91"/>
      <c r="B559" s="91"/>
      <c r="C559" s="91"/>
      <c r="D559" s="91"/>
      <c r="E559" s="91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</row>
    <row r="560" ht="14.25" customHeight="1">
      <c r="A560" s="91"/>
      <c r="B560" s="91"/>
      <c r="C560" s="91"/>
      <c r="D560" s="91"/>
      <c r="E560" s="91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</row>
    <row r="561" ht="14.25" customHeight="1">
      <c r="A561" s="91"/>
      <c r="B561" s="91"/>
      <c r="C561" s="91"/>
      <c r="D561" s="91"/>
      <c r="E561" s="91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</row>
    <row r="562" ht="14.25" customHeight="1">
      <c r="A562" s="91"/>
      <c r="B562" s="91"/>
      <c r="C562" s="91"/>
      <c r="D562" s="91"/>
      <c r="E562" s="91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</row>
    <row r="563" ht="14.25" customHeight="1">
      <c r="A563" s="91"/>
      <c r="B563" s="91"/>
      <c r="C563" s="91"/>
      <c r="D563" s="91"/>
      <c r="E563" s="91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</row>
    <row r="564" ht="14.25" customHeight="1">
      <c r="A564" s="91"/>
      <c r="B564" s="91"/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</row>
    <row r="565" ht="14.25" customHeight="1">
      <c r="A565" s="91"/>
      <c r="B565" s="91"/>
      <c r="C565" s="91"/>
      <c r="D565" s="91"/>
      <c r="E565" s="91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</row>
    <row r="566" ht="14.25" customHeight="1">
      <c r="A566" s="91"/>
      <c r="B566" s="91"/>
      <c r="C566" s="91"/>
      <c r="D566" s="91"/>
      <c r="E566" s="91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</row>
    <row r="567" ht="14.25" customHeight="1">
      <c r="A567" s="91"/>
      <c r="B567" s="91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</row>
    <row r="568" ht="14.25" customHeight="1">
      <c r="A568" s="91"/>
      <c r="B568" s="91"/>
      <c r="C568" s="91"/>
      <c r="D568" s="91"/>
      <c r="E568" s="91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</row>
    <row r="569" ht="14.25" customHeight="1">
      <c r="A569" s="91"/>
      <c r="B569" s="91"/>
      <c r="C569" s="91"/>
      <c r="D569" s="91"/>
      <c r="E569" s="91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</row>
    <row r="570" ht="14.25" customHeight="1">
      <c r="A570" s="91"/>
      <c r="B570" s="91"/>
      <c r="C570" s="91"/>
      <c r="D570" s="91"/>
      <c r="E570" s="91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</row>
    <row r="571" ht="14.25" customHeight="1">
      <c r="A571" s="91"/>
      <c r="B571" s="91"/>
      <c r="C571" s="91"/>
      <c r="D571" s="91"/>
      <c r="E571" s="91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</row>
    <row r="572" ht="14.25" customHeight="1">
      <c r="A572" s="91"/>
      <c r="B572" s="91"/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</row>
    <row r="573" ht="14.25" customHeight="1">
      <c r="A573" s="91"/>
      <c r="B573" s="91"/>
      <c r="C573" s="91"/>
      <c r="D573" s="91"/>
      <c r="E573" s="91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</row>
    <row r="574" ht="14.25" customHeight="1">
      <c r="A574" s="91"/>
      <c r="B574" s="91"/>
      <c r="C574" s="91"/>
      <c r="D574" s="91"/>
      <c r="E574" s="91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</row>
    <row r="575" ht="14.25" customHeight="1">
      <c r="A575" s="91"/>
      <c r="B575" s="91"/>
      <c r="C575" s="91"/>
      <c r="D575" s="91"/>
      <c r="E575" s="91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</row>
    <row r="576" ht="14.25" customHeight="1">
      <c r="A576" s="91"/>
      <c r="B576" s="91"/>
      <c r="C576" s="91"/>
      <c r="D576" s="91"/>
      <c r="E576" s="91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</row>
    <row r="577" ht="14.25" customHeight="1">
      <c r="A577" s="91"/>
      <c r="B577" s="91"/>
      <c r="C577" s="91"/>
      <c r="D577" s="91"/>
      <c r="E577" s="91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</row>
    <row r="578" ht="14.25" customHeight="1">
      <c r="A578" s="91"/>
      <c r="B578" s="91"/>
      <c r="C578" s="91"/>
      <c r="D578" s="91"/>
      <c r="E578" s="91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</row>
    <row r="579" ht="14.25" customHeight="1">
      <c r="A579" s="91"/>
      <c r="B579" s="91"/>
      <c r="C579" s="91"/>
      <c r="D579" s="91"/>
      <c r="E579" s="91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</row>
    <row r="580" ht="14.25" customHeight="1">
      <c r="A580" s="91"/>
      <c r="B580" s="91"/>
      <c r="C580" s="91"/>
      <c r="D580" s="91"/>
      <c r="E580" s="91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</row>
    <row r="581" ht="14.25" customHeight="1">
      <c r="A581" s="91"/>
      <c r="B581" s="91"/>
      <c r="C581" s="91"/>
      <c r="D581" s="91"/>
      <c r="E581" s="91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</row>
    <row r="582" ht="14.25" customHeight="1">
      <c r="A582" s="91"/>
      <c r="B582" s="91"/>
      <c r="C582" s="91"/>
      <c r="D582" s="91"/>
      <c r="E582" s="91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</row>
    <row r="583" ht="14.25" customHeight="1">
      <c r="A583" s="91"/>
      <c r="B583" s="91"/>
      <c r="C583" s="91"/>
      <c r="D583" s="91"/>
      <c r="E583" s="91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</row>
    <row r="584" ht="14.25" customHeight="1">
      <c r="A584" s="91"/>
      <c r="B584" s="91"/>
      <c r="C584" s="91"/>
      <c r="D584" s="91"/>
      <c r="E584" s="91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</row>
    <row r="585" ht="14.25" customHeight="1">
      <c r="A585" s="91"/>
      <c r="B585" s="91"/>
      <c r="C585" s="91"/>
      <c r="D585" s="91"/>
      <c r="E585" s="91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</row>
    <row r="586" ht="14.25" customHeight="1">
      <c r="A586" s="91"/>
      <c r="B586" s="91"/>
      <c r="C586" s="91"/>
      <c r="D586" s="91"/>
      <c r="E586" s="91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</row>
    <row r="587" ht="14.25" customHeight="1">
      <c r="A587" s="91"/>
      <c r="B587" s="91"/>
      <c r="C587" s="91"/>
      <c r="D587" s="91"/>
      <c r="E587" s="91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</row>
    <row r="588" ht="14.25" customHeight="1">
      <c r="A588" s="91"/>
      <c r="B588" s="91"/>
      <c r="C588" s="91"/>
      <c r="D588" s="91"/>
      <c r="E588" s="91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</row>
    <row r="589" ht="14.25" customHeight="1">
      <c r="A589" s="91"/>
      <c r="B589" s="91"/>
      <c r="C589" s="91"/>
      <c r="D589" s="91"/>
      <c r="E589" s="91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</row>
    <row r="590" ht="14.25" customHeight="1">
      <c r="A590" s="91"/>
      <c r="B590" s="91"/>
      <c r="C590" s="91"/>
      <c r="D590" s="91"/>
      <c r="E590" s="91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</row>
    <row r="591" ht="14.25" customHeight="1">
      <c r="A591" s="91"/>
      <c r="B591" s="91"/>
      <c r="C591" s="91"/>
      <c r="D591" s="91"/>
      <c r="E591" s="91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</row>
    <row r="592" ht="14.25" customHeight="1">
      <c r="A592" s="91"/>
      <c r="B592" s="91"/>
      <c r="C592" s="91"/>
      <c r="D592" s="91"/>
      <c r="E592" s="91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</row>
    <row r="593" ht="14.25" customHeight="1">
      <c r="A593" s="91"/>
      <c r="B593" s="91"/>
      <c r="C593" s="91"/>
      <c r="D593" s="91"/>
      <c r="E593" s="91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</row>
    <row r="594" ht="14.25" customHeight="1">
      <c r="A594" s="91"/>
      <c r="B594" s="91"/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</row>
    <row r="595" ht="14.25" customHeight="1">
      <c r="A595" s="91"/>
      <c r="B595" s="91"/>
      <c r="C595" s="91"/>
      <c r="D595" s="91"/>
      <c r="E595" s="91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</row>
    <row r="596" ht="14.25" customHeight="1">
      <c r="A596" s="91"/>
      <c r="B596" s="91"/>
      <c r="C596" s="91"/>
      <c r="D596" s="91"/>
      <c r="E596" s="91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</row>
    <row r="597" ht="14.25" customHeight="1">
      <c r="A597" s="91"/>
      <c r="B597" s="91"/>
      <c r="C597" s="91"/>
      <c r="D597" s="91"/>
      <c r="E597" s="91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</row>
    <row r="598" ht="14.25" customHeight="1">
      <c r="A598" s="91"/>
      <c r="B598" s="91"/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</row>
    <row r="599" ht="14.25" customHeight="1">
      <c r="A599" s="91"/>
      <c r="B599" s="91"/>
      <c r="C599" s="91"/>
      <c r="D599" s="91"/>
      <c r="E599" s="91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</row>
    <row r="600" ht="14.25" customHeight="1">
      <c r="A600" s="91"/>
      <c r="B600" s="91"/>
      <c r="C600" s="91"/>
      <c r="D600" s="91"/>
      <c r="E600" s="91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</row>
    <row r="601" ht="14.25" customHeight="1">
      <c r="A601" s="91"/>
      <c r="B601" s="91"/>
      <c r="C601" s="91"/>
      <c r="D601" s="91"/>
      <c r="E601" s="91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</row>
    <row r="602" ht="14.25" customHeight="1">
      <c r="A602" s="91"/>
      <c r="B602" s="91"/>
      <c r="C602" s="91"/>
      <c r="D602" s="91"/>
      <c r="E602" s="91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</row>
    <row r="603" ht="14.25" customHeight="1">
      <c r="A603" s="91"/>
      <c r="B603" s="91"/>
      <c r="C603" s="91"/>
      <c r="D603" s="91"/>
      <c r="E603" s="91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</row>
    <row r="604" ht="14.25" customHeight="1">
      <c r="A604" s="91"/>
      <c r="B604" s="91"/>
      <c r="C604" s="91"/>
      <c r="D604" s="91"/>
      <c r="E604" s="91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</row>
    <row r="605" ht="14.25" customHeight="1">
      <c r="A605" s="91"/>
      <c r="B605" s="91"/>
      <c r="C605" s="91"/>
      <c r="D605" s="91"/>
      <c r="E605" s="91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</row>
    <row r="606" ht="14.25" customHeight="1">
      <c r="A606" s="91"/>
      <c r="B606" s="91"/>
      <c r="C606" s="91"/>
      <c r="D606" s="91"/>
      <c r="E606" s="91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</row>
    <row r="607" ht="14.25" customHeight="1">
      <c r="A607" s="91"/>
      <c r="B607" s="91"/>
      <c r="C607" s="91"/>
      <c r="D607" s="91"/>
      <c r="E607" s="91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</row>
    <row r="608" ht="14.25" customHeight="1">
      <c r="A608" s="91"/>
      <c r="B608" s="91"/>
      <c r="C608" s="91"/>
      <c r="D608" s="91"/>
      <c r="E608" s="91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</row>
    <row r="609" ht="14.25" customHeight="1">
      <c r="A609" s="91"/>
      <c r="B609" s="91"/>
      <c r="C609" s="91"/>
      <c r="D609" s="91"/>
      <c r="E609" s="91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</row>
    <row r="610" ht="14.25" customHeight="1">
      <c r="A610" s="91"/>
      <c r="B610" s="91"/>
      <c r="C610" s="91"/>
      <c r="D610" s="91"/>
      <c r="E610" s="91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</row>
    <row r="611" ht="14.25" customHeight="1">
      <c r="A611" s="91"/>
      <c r="B611" s="91"/>
      <c r="C611" s="91"/>
      <c r="D611" s="91"/>
      <c r="E611" s="91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</row>
    <row r="612" ht="14.25" customHeight="1">
      <c r="A612" s="91"/>
      <c r="B612" s="91"/>
      <c r="C612" s="91"/>
      <c r="D612" s="91"/>
      <c r="E612" s="91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</row>
    <row r="613" ht="14.25" customHeight="1">
      <c r="A613" s="91"/>
      <c r="B613" s="91"/>
      <c r="C613" s="91"/>
      <c r="D613" s="91"/>
      <c r="E613" s="91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</row>
    <row r="614" ht="14.25" customHeight="1">
      <c r="A614" s="91"/>
      <c r="B614" s="91"/>
      <c r="C614" s="91"/>
      <c r="D614" s="91"/>
      <c r="E614" s="91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</row>
    <row r="615" ht="14.25" customHeight="1">
      <c r="A615" s="91"/>
      <c r="B615" s="91"/>
      <c r="C615" s="91"/>
      <c r="D615" s="91"/>
      <c r="E615" s="91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</row>
    <row r="616" ht="14.25" customHeight="1">
      <c r="A616" s="91"/>
      <c r="B616" s="91"/>
      <c r="C616" s="91"/>
      <c r="D616" s="91"/>
      <c r="E616" s="91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</row>
    <row r="617" ht="14.25" customHeight="1">
      <c r="A617" s="91"/>
      <c r="B617" s="91"/>
      <c r="C617" s="91"/>
      <c r="D617" s="91"/>
      <c r="E617" s="91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</row>
    <row r="618" ht="14.25" customHeight="1">
      <c r="A618" s="91"/>
      <c r="B618" s="91"/>
      <c r="C618" s="91"/>
      <c r="D618" s="91"/>
      <c r="E618" s="91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</row>
    <row r="619" ht="14.25" customHeight="1">
      <c r="A619" s="91"/>
      <c r="B619" s="91"/>
      <c r="C619" s="91"/>
      <c r="D619" s="91"/>
      <c r="E619" s="91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</row>
    <row r="620" ht="14.25" customHeight="1">
      <c r="A620" s="91"/>
      <c r="B620" s="91"/>
      <c r="C620" s="91"/>
      <c r="D620" s="91"/>
      <c r="E620" s="91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</row>
    <row r="621" ht="14.25" customHeight="1">
      <c r="A621" s="91"/>
      <c r="B621" s="91"/>
      <c r="C621" s="91"/>
      <c r="D621" s="91"/>
      <c r="E621" s="91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</row>
    <row r="622" ht="14.25" customHeight="1">
      <c r="A622" s="91"/>
      <c r="B622" s="91"/>
      <c r="C622" s="91"/>
      <c r="D622" s="91"/>
      <c r="E622" s="91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</row>
    <row r="623" ht="14.25" customHeight="1">
      <c r="A623" s="91"/>
      <c r="B623" s="91"/>
      <c r="C623" s="91"/>
      <c r="D623" s="91"/>
      <c r="E623" s="91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</row>
    <row r="624" ht="14.25" customHeight="1">
      <c r="A624" s="91"/>
      <c r="B624" s="91"/>
      <c r="C624" s="91"/>
      <c r="D624" s="91"/>
      <c r="E624" s="91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</row>
    <row r="625" ht="14.25" customHeight="1">
      <c r="A625" s="91"/>
      <c r="B625" s="91"/>
      <c r="C625" s="91"/>
      <c r="D625" s="91"/>
      <c r="E625" s="91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</row>
    <row r="626" ht="14.25" customHeight="1">
      <c r="A626" s="91"/>
      <c r="B626" s="91"/>
      <c r="C626" s="91"/>
      <c r="D626" s="91"/>
      <c r="E626" s="91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</row>
    <row r="627" ht="14.25" customHeight="1">
      <c r="A627" s="91"/>
      <c r="B627" s="91"/>
      <c r="C627" s="91"/>
      <c r="D627" s="91"/>
      <c r="E627" s="91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</row>
    <row r="628" ht="14.25" customHeight="1">
      <c r="A628" s="91"/>
      <c r="B628" s="91"/>
      <c r="C628" s="91"/>
      <c r="D628" s="91"/>
      <c r="E628" s="91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</row>
    <row r="629" ht="14.25" customHeight="1">
      <c r="A629" s="91"/>
      <c r="B629" s="91"/>
      <c r="C629" s="91"/>
      <c r="D629" s="91"/>
      <c r="E629" s="91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</row>
    <row r="630" ht="14.25" customHeight="1">
      <c r="A630" s="91"/>
      <c r="B630" s="91"/>
      <c r="C630" s="91"/>
      <c r="D630" s="91"/>
      <c r="E630" s="91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</row>
    <row r="631" ht="14.25" customHeight="1">
      <c r="A631" s="91"/>
      <c r="B631" s="91"/>
      <c r="C631" s="91"/>
      <c r="D631" s="91"/>
      <c r="E631" s="91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</row>
    <row r="632" ht="14.25" customHeight="1">
      <c r="A632" s="91"/>
      <c r="B632" s="91"/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</row>
    <row r="633" ht="14.25" customHeight="1">
      <c r="A633" s="91"/>
      <c r="B633" s="91"/>
      <c r="C633" s="91"/>
      <c r="D633" s="91"/>
      <c r="E633" s="91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</row>
    <row r="634" ht="14.25" customHeight="1">
      <c r="A634" s="91"/>
      <c r="B634" s="91"/>
      <c r="C634" s="91"/>
      <c r="D634" s="91"/>
      <c r="E634" s="91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</row>
    <row r="635" ht="14.25" customHeight="1">
      <c r="A635" s="91"/>
      <c r="B635" s="91"/>
      <c r="C635" s="91"/>
      <c r="D635" s="91"/>
      <c r="E635" s="91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</row>
    <row r="636" ht="14.25" customHeight="1">
      <c r="A636" s="91"/>
      <c r="B636" s="91"/>
      <c r="C636" s="91"/>
      <c r="D636" s="91"/>
      <c r="E636" s="91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</row>
    <row r="637" ht="14.25" customHeight="1">
      <c r="A637" s="91"/>
      <c r="B637" s="91"/>
      <c r="C637" s="91"/>
      <c r="D637" s="91"/>
      <c r="E637" s="91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</row>
    <row r="638" ht="14.25" customHeight="1">
      <c r="A638" s="91"/>
      <c r="B638" s="91"/>
      <c r="C638" s="91"/>
      <c r="D638" s="91"/>
      <c r="E638" s="91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</row>
    <row r="639" ht="14.25" customHeight="1">
      <c r="A639" s="91"/>
      <c r="B639" s="91"/>
      <c r="C639" s="91"/>
      <c r="D639" s="91"/>
      <c r="E639" s="91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</row>
    <row r="640" ht="14.25" customHeight="1">
      <c r="A640" s="91"/>
      <c r="B640" s="91"/>
      <c r="C640" s="91"/>
      <c r="D640" s="91"/>
      <c r="E640" s="91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</row>
    <row r="641" ht="14.25" customHeight="1">
      <c r="A641" s="91"/>
      <c r="B641" s="91"/>
      <c r="C641" s="91"/>
      <c r="D641" s="91"/>
      <c r="E641" s="91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</row>
    <row r="642" ht="14.25" customHeight="1">
      <c r="A642" s="91"/>
      <c r="B642" s="91"/>
      <c r="C642" s="91"/>
      <c r="D642" s="91"/>
      <c r="E642" s="91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</row>
    <row r="643" ht="14.25" customHeight="1">
      <c r="A643" s="91"/>
      <c r="B643" s="91"/>
      <c r="C643" s="91"/>
      <c r="D643" s="91"/>
      <c r="E643" s="91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</row>
    <row r="644" ht="14.25" customHeight="1">
      <c r="A644" s="91"/>
      <c r="B644" s="91"/>
      <c r="C644" s="91"/>
      <c r="D644" s="91"/>
      <c r="E644" s="91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</row>
    <row r="645" ht="14.25" customHeight="1">
      <c r="A645" s="91"/>
      <c r="B645" s="91"/>
      <c r="C645" s="91"/>
      <c r="D645" s="91"/>
      <c r="E645" s="91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</row>
    <row r="646" ht="14.25" customHeight="1">
      <c r="A646" s="91"/>
      <c r="B646" s="91"/>
      <c r="C646" s="91"/>
      <c r="D646" s="91"/>
      <c r="E646" s="91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</row>
    <row r="647" ht="14.25" customHeight="1">
      <c r="A647" s="91"/>
      <c r="B647" s="91"/>
      <c r="C647" s="91"/>
      <c r="D647" s="91"/>
      <c r="E647" s="91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</row>
    <row r="648" ht="14.25" customHeight="1">
      <c r="A648" s="91"/>
      <c r="B648" s="91"/>
      <c r="C648" s="91"/>
      <c r="D648" s="91"/>
      <c r="E648" s="91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</row>
    <row r="649" ht="14.25" customHeight="1">
      <c r="A649" s="91"/>
      <c r="B649" s="91"/>
      <c r="C649" s="91"/>
      <c r="D649" s="91"/>
      <c r="E649" s="91"/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</row>
    <row r="650" ht="14.25" customHeight="1">
      <c r="A650" s="91"/>
      <c r="B650" s="91"/>
      <c r="C650" s="91"/>
      <c r="D650" s="91"/>
      <c r="E650" s="91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</row>
    <row r="651" ht="14.25" customHeight="1">
      <c r="A651" s="91"/>
      <c r="B651" s="91"/>
      <c r="C651" s="91"/>
      <c r="D651" s="91"/>
      <c r="E651" s="91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</row>
    <row r="652" ht="14.25" customHeight="1">
      <c r="A652" s="91"/>
      <c r="B652" s="91"/>
      <c r="C652" s="91"/>
      <c r="D652" s="91"/>
      <c r="E652" s="91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</row>
    <row r="653" ht="14.25" customHeight="1">
      <c r="A653" s="91"/>
      <c r="B653" s="91"/>
      <c r="C653" s="91"/>
      <c r="D653" s="91"/>
      <c r="E653" s="91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</row>
    <row r="654" ht="14.25" customHeight="1">
      <c r="A654" s="91"/>
      <c r="B654" s="91"/>
      <c r="C654" s="91"/>
      <c r="D654" s="91"/>
      <c r="E654" s="91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</row>
    <row r="655" ht="14.25" customHeight="1">
      <c r="A655" s="91"/>
      <c r="B655" s="91"/>
      <c r="C655" s="91"/>
      <c r="D655" s="91"/>
      <c r="E655" s="91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</row>
    <row r="656" ht="14.25" customHeight="1">
      <c r="A656" s="91"/>
      <c r="B656" s="91"/>
      <c r="C656" s="91"/>
      <c r="D656" s="91"/>
      <c r="E656" s="91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</row>
    <row r="657" ht="14.25" customHeight="1">
      <c r="A657" s="91"/>
      <c r="B657" s="91"/>
      <c r="C657" s="91"/>
      <c r="D657" s="91"/>
      <c r="E657" s="91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</row>
    <row r="658" ht="14.25" customHeight="1">
      <c r="A658" s="91"/>
      <c r="B658" s="91"/>
      <c r="C658" s="91"/>
      <c r="D658" s="91"/>
      <c r="E658" s="91"/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</row>
    <row r="659" ht="14.25" customHeight="1">
      <c r="A659" s="91"/>
      <c r="B659" s="91"/>
      <c r="C659" s="91"/>
      <c r="D659" s="91"/>
      <c r="E659" s="91"/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</row>
    <row r="660" ht="14.25" customHeight="1">
      <c r="A660" s="91"/>
      <c r="B660" s="91"/>
      <c r="C660" s="91"/>
      <c r="D660" s="91"/>
      <c r="E660" s="91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</row>
    <row r="661" ht="14.25" customHeight="1">
      <c r="A661" s="91"/>
      <c r="B661" s="91"/>
      <c r="C661" s="91"/>
      <c r="D661" s="91"/>
      <c r="E661" s="91"/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</row>
    <row r="662" ht="14.25" customHeight="1">
      <c r="A662" s="91"/>
      <c r="B662" s="91"/>
      <c r="C662" s="91"/>
      <c r="D662" s="91"/>
      <c r="E662" s="91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</row>
    <row r="663" ht="14.25" customHeight="1">
      <c r="A663" s="91"/>
      <c r="B663" s="91"/>
      <c r="C663" s="91"/>
      <c r="D663" s="91"/>
      <c r="E663" s="91"/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</row>
    <row r="664" ht="14.25" customHeight="1">
      <c r="A664" s="91"/>
      <c r="B664" s="91"/>
      <c r="C664" s="91"/>
      <c r="D664" s="91"/>
      <c r="E664" s="91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</row>
    <row r="665" ht="14.25" customHeight="1">
      <c r="A665" s="91"/>
      <c r="B665" s="91"/>
      <c r="C665" s="91"/>
      <c r="D665" s="91"/>
      <c r="E665" s="91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</row>
    <row r="666" ht="14.25" customHeight="1">
      <c r="A666" s="91"/>
      <c r="B666" s="91"/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</row>
    <row r="667" ht="14.25" customHeight="1">
      <c r="A667" s="91"/>
      <c r="B667" s="91"/>
      <c r="C667" s="91"/>
      <c r="D667" s="91"/>
      <c r="E667" s="91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</row>
    <row r="668" ht="14.25" customHeight="1">
      <c r="A668" s="91"/>
      <c r="B668" s="91"/>
      <c r="C668" s="91"/>
      <c r="D668" s="91"/>
      <c r="E668" s="91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</row>
    <row r="669" ht="14.25" customHeight="1">
      <c r="A669" s="91"/>
      <c r="B669" s="91"/>
      <c r="C669" s="91"/>
      <c r="D669" s="91"/>
      <c r="E669" s="91"/>
      <c r="F669" s="91"/>
      <c r="G669" s="91"/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</row>
    <row r="670" ht="14.25" customHeight="1">
      <c r="A670" s="91"/>
      <c r="B670" s="91"/>
      <c r="C670" s="91"/>
      <c r="D670" s="91"/>
      <c r="E670" s="91"/>
      <c r="F670" s="91"/>
      <c r="G670" s="91"/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</row>
    <row r="671" ht="14.25" customHeight="1">
      <c r="A671" s="91"/>
      <c r="B671" s="91"/>
      <c r="C671" s="91"/>
      <c r="D671" s="91"/>
      <c r="E671" s="91"/>
      <c r="F671" s="91"/>
      <c r="G671" s="91"/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</row>
    <row r="672" ht="14.25" customHeight="1">
      <c r="A672" s="91"/>
      <c r="B672" s="91"/>
      <c r="C672" s="91"/>
      <c r="D672" s="91"/>
      <c r="E672" s="91"/>
      <c r="F672" s="91"/>
      <c r="G672" s="91"/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</row>
    <row r="673" ht="14.25" customHeight="1">
      <c r="A673" s="91"/>
      <c r="B673" s="91"/>
      <c r="C673" s="91"/>
      <c r="D673" s="91"/>
      <c r="E673" s="91"/>
      <c r="F673" s="91"/>
      <c r="G673" s="91"/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</row>
    <row r="674" ht="14.25" customHeight="1">
      <c r="A674" s="91"/>
      <c r="B674" s="91"/>
      <c r="C674" s="91"/>
      <c r="D674" s="91"/>
      <c r="E674" s="91"/>
      <c r="F674" s="91"/>
      <c r="G674" s="91"/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</row>
    <row r="675" ht="14.25" customHeight="1">
      <c r="A675" s="91"/>
      <c r="B675" s="91"/>
      <c r="C675" s="91"/>
      <c r="D675" s="91"/>
      <c r="E675" s="91"/>
      <c r="F675" s="91"/>
      <c r="G675" s="91"/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</row>
    <row r="676" ht="14.25" customHeight="1">
      <c r="A676" s="91"/>
      <c r="B676" s="91"/>
      <c r="C676" s="91"/>
      <c r="D676" s="91"/>
      <c r="E676" s="91"/>
      <c r="F676" s="91"/>
      <c r="G676" s="91"/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</row>
    <row r="677" ht="14.25" customHeight="1">
      <c r="A677" s="91"/>
      <c r="B677" s="91"/>
      <c r="C677" s="91"/>
      <c r="D677" s="91"/>
      <c r="E677" s="91"/>
      <c r="F677" s="91"/>
      <c r="G677" s="91"/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</row>
    <row r="678" ht="14.25" customHeight="1">
      <c r="A678" s="91"/>
      <c r="B678" s="91"/>
      <c r="C678" s="91"/>
      <c r="D678" s="91"/>
      <c r="E678" s="91"/>
      <c r="F678" s="91"/>
      <c r="G678" s="91"/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</row>
    <row r="679" ht="14.25" customHeight="1">
      <c r="A679" s="91"/>
      <c r="B679" s="91"/>
      <c r="C679" s="91"/>
      <c r="D679" s="91"/>
      <c r="E679" s="91"/>
      <c r="F679" s="91"/>
      <c r="G679" s="91"/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</row>
    <row r="680" ht="14.25" customHeight="1">
      <c r="A680" s="91"/>
      <c r="B680" s="91"/>
      <c r="C680" s="91"/>
      <c r="D680" s="91"/>
      <c r="E680" s="91"/>
      <c r="F680" s="91"/>
      <c r="G680" s="91"/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</row>
    <row r="681" ht="14.25" customHeight="1">
      <c r="A681" s="91"/>
      <c r="B681" s="91"/>
      <c r="C681" s="91"/>
      <c r="D681" s="91"/>
      <c r="E681" s="91"/>
      <c r="F681" s="91"/>
      <c r="G681" s="91"/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</row>
    <row r="682" ht="14.25" customHeight="1">
      <c r="A682" s="91"/>
      <c r="B682" s="91"/>
      <c r="C682" s="91"/>
      <c r="D682" s="91"/>
      <c r="E682" s="91"/>
      <c r="F682" s="91"/>
      <c r="G682" s="91"/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</row>
    <row r="683" ht="14.25" customHeight="1">
      <c r="A683" s="91"/>
      <c r="B683" s="91"/>
      <c r="C683" s="91"/>
      <c r="D683" s="91"/>
      <c r="E683" s="91"/>
      <c r="F683" s="91"/>
      <c r="G683" s="91"/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</row>
    <row r="684" ht="14.25" customHeight="1">
      <c r="A684" s="91"/>
      <c r="B684" s="91"/>
      <c r="C684" s="91"/>
      <c r="D684" s="91"/>
      <c r="E684" s="91"/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</row>
    <row r="685" ht="14.25" customHeight="1">
      <c r="A685" s="91"/>
      <c r="B685" s="91"/>
      <c r="C685" s="91"/>
      <c r="D685" s="91"/>
      <c r="E685" s="91"/>
      <c r="F685" s="91"/>
      <c r="G685" s="91"/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</row>
    <row r="686" ht="14.25" customHeight="1">
      <c r="A686" s="91"/>
      <c r="B686" s="91"/>
      <c r="C686" s="91"/>
      <c r="D686" s="91"/>
      <c r="E686" s="91"/>
      <c r="F686" s="91"/>
      <c r="G686" s="91"/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</row>
    <row r="687" ht="14.25" customHeight="1">
      <c r="A687" s="91"/>
      <c r="B687" s="91"/>
      <c r="C687" s="91"/>
      <c r="D687" s="91"/>
      <c r="E687" s="91"/>
      <c r="F687" s="91"/>
      <c r="G687" s="91"/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</row>
    <row r="688" ht="14.25" customHeight="1">
      <c r="A688" s="91"/>
      <c r="B688" s="91"/>
      <c r="C688" s="91"/>
      <c r="D688" s="91"/>
      <c r="E688" s="91"/>
      <c r="F688" s="91"/>
      <c r="G688" s="91"/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</row>
    <row r="689" ht="14.25" customHeight="1">
      <c r="A689" s="91"/>
      <c r="B689" s="91"/>
      <c r="C689" s="91"/>
      <c r="D689" s="91"/>
      <c r="E689" s="91"/>
      <c r="F689" s="91"/>
      <c r="G689" s="91"/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</row>
    <row r="690" ht="14.25" customHeight="1">
      <c r="A690" s="91"/>
      <c r="B690" s="91"/>
      <c r="C690" s="91"/>
      <c r="D690" s="91"/>
      <c r="E690" s="91"/>
      <c r="F690" s="91"/>
      <c r="G690" s="91"/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</row>
    <row r="691" ht="14.25" customHeight="1">
      <c r="A691" s="91"/>
      <c r="B691" s="91"/>
      <c r="C691" s="91"/>
      <c r="D691" s="91"/>
      <c r="E691" s="91"/>
      <c r="F691" s="91"/>
      <c r="G691" s="91"/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</row>
    <row r="692" ht="14.25" customHeight="1">
      <c r="A692" s="91"/>
      <c r="B692" s="91"/>
      <c r="C692" s="91"/>
      <c r="D692" s="91"/>
      <c r="E692" s="91"/>
      <c r="F692" s="91"/>
      <c r="G692" s="91"/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</row>
    <row r="693" ht="14.25" customHeight="1">
      <c r="A693" s="91"/>
      <c r="B693" s="91"/>
      <c r="C693" s="91"/>
      <c r="D693" s="91"/>
      <c r="E693" s="91"/>
      <c r="F693" s="91"/>
      <c r="G693" s="91"/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</row>
    <row r="694" ht="14.25" customHeight="1">
      <c r="A694" s="91"/>
      <c r="B694" s="91"/>
      <c r="C694" s="91"/>
      <c r="D694" s="91"/>
      <c r="E694" s="91"/>
      <c r="F694" s="91"/>
      <c r="G694" s="91"/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</row>
    <row r="695" ht="14.25" customHeight="1">
      <c r="A695" s="91"/>
      <c r="B695" s="91"/>
      <c r="C695" s="91"/>
      <c r="D695" s="91"/>
      <c r="E695" s="91"/>
      <c r="F695" s="91"/>
      <c r="G695" s="91"/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</row>
    <row r="696" ht="14.25" customHeight="1">
      <c r="A696" s="91"/>
      <c r="B696" s="91"/>
      <c r="C696" s="91"/>
      <c r="D696" s="91"/>
      <c r="E696" s="91"/>
      <c r="F696" s="91"/>
      <c r="G696" s="91"/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</row>
    <row r="697" ht="14.25" customHeight="1">
      <c r="A697" s="91"/>
      <c r="B697" s="91"/>
      <c r="C697" s="91"/>
      <c r="D697" s="91"/>
      <c r="E697" s="91"/>
      <c r="F697" s="91"/>
      <c r="G697" s="91"/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</row>
    <row r="698" ht="14.25" customHeight="1">
      <c r="A698" s="91"/>
      <c r="B698" s="91"/>
      <c r="C698" s="91"/>
      <c r="D698" s="91"/>
      <c r="E698" s="91"/>
      <c r="F698" s="91"/>
      <c r="G698" s="91"/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</row>
    <row r="699" ht="14.25" customHeight="1">
      <c r="A699" s="91"/>
      <c r="B699" s="91"/>
      <c r="C699" s="91"/>
      <c r="D699" s="91"/>
      <c r="E699" s="91"/>
      <c r="F699" s="91"/>
      <c r="G699" s="91"/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</row>
    <row r="700" ht="14.25" customHeight="1">
      <c r="A700" s="91"/>
      <c r="B700" s="91"/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</row>
    <row r="701" ht="14.25" customHeight="1">
      <c r="A701" s="91"/>
      <c r="B701" s="91"/>
      <c r="C701" s="91"/>
      <c r="D701" s="91"/>
      <c r="E701" s="91"/>
      <c r="F701" s="91"/>
      <c r="G701" s="91"/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</row>
    <row r="702" ht="14.25" customHeight="1">
      <c r="A702" s="91"/>
      <c r="B702" s="91"/>
      <c r="C702" s="91"/>
      <c r="D702" s="91"/>
      <c r="E702" s="91"/>
      <c r="F702" s="91"/>
      <c r="G702" s="91"/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</row>
    <row r="703" ht="14.25" customHeight="1">
      <c r="A703" s="91"/>
      <c r="B703" s="91"/>
      <c r="C703" s="91"/>
      <c r="D703" s="91"/>
      <c r="E703" s="91"/>
      <c r="F703" s="91"/>
      <c r="G703" s="91"/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</row>
    <row r="704" ht="14.25" customHeight="1">
      <c r="A704" s="91"/>
      <c r="B704" s="91"/>
      <c r="C704" s="91"/>
      <c r="D704" s="91"/>
      <c r="E704" s="91"/>
      <c r="F704" s="91"/>
      <c r="G704" s="91"/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</row>
    <row r="705" ht="14.25" customHeight="1">
      <c r="A705" s="91"/>
      <c r="B705" s="91"/>
      <c r="C705" s="91"/>
      <c r="D705" s="91"/>
      <c r="E705" s="91"/>
      <c r="F705" s="91"/>
      <c r="G705" s="91"/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</row>
    <row r="706" ht="14.25" customHeight="1">
      <c r="A706" s="91"/>
      <c r="B706" s="91"/>
      <c r="C706" s="91"/>
      <c r="D706" s="91"/>
      <c r="E706" s="91"/>
      <c r="F706" s="91"/>
      <c r="G706" s="91"/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</row>
    <row r="707" ht="14.25" customHeight="1">
      <c r="A707" s="91"/>
      <c r="B707" s="91"/>
      <c r="C707" s="91"/>
      <c r="D707" s="91"/>
      <c r="E707" s="91"/>
      <c r="F707" s="91"/>
      <c r="G707" s="91"/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</row>
    <row r="708" ht="14.25" customHeight="1">
      <c r="A708" s="91"/>
      <c r="B708" s="91"/>
      <c r="C708" s="91"/>
      <c r="D708" s="91"/>
      <c r="E708" s="91"/>
      <c r="F708" s="91"/>
      <c r="G708" s="91"/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</row>
    <row r="709" ht="14.25" customHeight="1">
      <c r="A709" s="91"/>
      <c r="B709" s="91"/>
      <c r="C709" s="91"/>
      <c r="D709" s="91"/>
      <c r="E709" s="91"/>
      <c r="F709" s="91"/>
      <c r="G709" s="91"/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</row>
    <row r="710" ht="14.25" customHeight="1">
      <c r="A710" s="91"/>
      <c r="B710" s="91"/>
      <c r="C710" s="91"/>
      <c r="D710" s="91"/>
      <c r="E710" s="91"/>
      <c r="F710" s="91"/>
      <c r="G710" s="91"/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</row>
    <row r="711" ht="14.25" customHeight="1">
      <c r="A711" s="91"/>
      <c r="B711" s="91"/>
      <c r="C711" s="91"/>
      <c r="D711" s="91"/>
      <c r="E711" s="91"/>
      <c r="F711" s="91"/>
      <c r="G711" s="91"/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</row>
    <row r="712" ht="14.25" customHeight="1">
      <c r="A712" s="91"/>
      <c r="B712" s="91"/>
      <c r="C712" s="91"/>
      <c r="D712" s="91"/>
      <c r="E712" s="91"/>
      <c r="F712" s="91"/>
      <c r="G712" s="91"/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</row>
    <row r="713" ht="14.25" customHeight="1">
      <c r="A713" s="91"/>
      <c r="B713" s="91"/>
      <c r="C713" s="91"/>
      <c r="D713" s="91"/>
      <c r="E713" s="91"/>
      <c r="F713" s="91"/>
      <c r="G713" s="91"/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</row>
    <row r="714" ht="14.25" customHeight="1">
      <c r="A714" s="91"/>
      <c r="B714" s="91"/>
      <c r="C714" s="91"/>
      <c r="D714" s="91"/>
      <c r="E714" s="91"/>
      <c r="F714" s="91"/>
      <c r="G714" s="91"/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</row>
    <row r="715" ht="14.25" customHeight="1">
      <c r="A715" s="91"/>
      <c r="B715" s="91"/>
      <c r="C715" s="91"/>
      <c r="D715" s="91"/>
      <c r="E715" s="91"/>
      <c r="F715" s="91"/>
      <c r="G715" s="91"/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</row>
    <row r="716" ht="14.25" customHeight="1">
      <c r="A716" s="91"/>
      <c r="B716" s="91"/>
      <c r="C716" s="91"/>
      <c r="D716" s="91"/>
      <c r="E716" s="91"/>
      <c r="F716" s="91"/>
      <c r="G716" s="91"/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</row>
    <row r="717" ht="14.25" customHeight="1">
      <c r="A717" s="91"/>
      <c r="B717" s="91"/>
      <c r="C717" s="91"/>
      <c r="D717" s="91"/>
      <c r="E717" s="91"/>
      <c r="F717" s="91"/>
      <c r="G717" s="91"/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</row>
    <row r="718" ht="14.25" customHeight="1">
      <c r="A718" s="91"/>
      <c r="B718" s="91"/>
      <c r="C718" s="91"/>
      <c r="D718" s="91"/>
      <c r="E718" s="91"/>
      <c r="F718" s="91"/>
      <c r="G718" s="91"/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</row>
    <row r="719" ht="14.25" customHeight="1">
      <c r="A719" s="91"/>
      <c r="B719" s="91"/>
      <c r="C719" s="91"/>
      <c r="D719" s="91"/>
      <c r="E719" s="91"/>
      <c r="F719" s="91"/>
      <c r="G719" s="91"/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</row>
    <row r="720" ht="14.25" customHeight="1">
      <c r="A720" s="91"/>
      <c r="B720" s="91"/>
      <c r="C720" s="91"/>
      <c r="D720" s="91"/>
      <c r="E720" s="91"/>
      <c r="F720" s="91"/>
      <c r="G720" s="91"/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</row>
    <row r="721" ht="14.25" customHeight="1">
      <c r="A721" s="91"/>
      <c r="B721" s="91"/>
      <c r="C721" s="91"/>
      <c r="D721" s="91"/>
      <c r="E721" s="91"/>
      <c r="F721" s="91"/>
      <c r="G721" s="91"/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</row>
    <row r="722" ht="14.25" customHeight="1">
      <c r="A722" s="91"/>
      <c r="B722" s="91"/>
      <c r="C722" s="91"/>
      <c r="D722" s="91"/>
      <c r="E722" s="91"/>
      <c r="F722" s="91"/>
      <c r="G722" s="91"/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</row>
    <row r="723" ht="14.25" customHeight="1">
      <c r="A723" s="91"/>
      <c r="B723" s="91"/>
      <c r="C723" s="91"/>
      <c r="D723" s="91"/>
      <c r="E723" s="91"/>
      <c r="F723" s="91"/>
      <c r="G723" s="91"/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</row>
    <row r="724" ht="14.25" customHeight="1">
      <c r="A724" s="91"/>
      <c r="B724" s="91"/>
      <c r="C724" s="91"/>
      <c r="D724" s="91"/>
      <c r="E724" s="91"/>
      <c r="F724" s="91"/>
      <c r="G724" s="91"/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</row>
    <row r="725" ht="14.25" customHeight="1">
      <c r="A725" s="91"/>
      <c r="B725" s="91"/>
      <c r="C725" s="91"/>
      <c r="D725" s="91"/>
      <c r="E725" s="91"/>
      <c r="F725" s="91"/>
      <c r="G725" s="91"/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</row>
    <row r="726" ht="14.25" customHeight="1">
      <c r="A726" s="91"/>
      <c r="B726" s="91"/>
      <c r="C726" s="91"/>
      <c r="D726" s="91"/>
      <c r="E726" s="91"/>
      <c r="F726" s="91"/>
      <c r="G726" s="91"/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</row>
    <row r="727" ht="14.25" customHeight="1">
      <c r="A727" s="91"/>
      <c r="B727" s="91"/>
      <c r="C727" s="91"/>
      <c r="D727" s="91"/>
      <c r="E727" s="91"/>
      <c r="F727" s="91"/>
      <c r="G727" s="91"/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</row>
    <row r="728" ht="14.25" customHeight="1">
      <c r="A728" s="91"/>
      <c r="B728" s="91"/>
      <c r="C728" s="91"/>
      <c r="D728" s="91"/>
      <c r="E728" s="91"/>
      <c r="F728" s="91"/>
      <c r="G728" s="91"/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</row>
    <row r="729" ht="14.25" customHeight="1">
      <c r="A729" s="91"/>
      <c r="B729" s="91"/>
      <c r="C729" s="91"/>
      <c r="D729" s="91"/>
      <c r="E729" s="91"/>
      <c r="F729" s="91"/>
      <c r="G729" s="91"/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</row>
    <row r="730" ht="14.25" customHeight="1">
      <c r="A730" s="91"/>
      <c r="B730" s="91"/>
      <c r="C730" s="91"/>
      <c r="D730" s="91"/>
      <c r="E730" s="91"/>
      <c r="F730" s="91"/>
      <c r="G730" s="91"/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</row>
    <row r="731" ht="14.25" customHeight="1">
      <c r="A731" s="91"/>
      <c r="B731" s="91"/>
      <c r="C731" s="91"/>
      <c r="D731" s="91"/>
      <c r="E731" s="91"/>
      <c r="F731" s="91"/>
      <c r="G731" s="91"/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</row>
    <row r="732" ht="14.25" customHeight="1">
      <c r="A732" s="91"/>
      <c r="B732" s="91"/>
      <c r="C732" s="91"/>
      <c r="D732" s="91"/>
      <c r="E732" s="91"/>
      <c r="F732" s="91"/>
      <c r="G732" s="91"/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</row>
    <row r="733" ht="14.25" customHeight="1">
      <c r="A733" s="91"/>
      <c r="B733" s="91"/>
      <c r="C733" s="91"/>
      <c r="D733" s="91"/>
      <c r="E733" s="91"/>
      <c r="F733" s="91"/>
      <c r="G733" s="91"/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</row>
    <row r="734" ht="14.25" customHeight="1">
      <c r="A734" s="91"/>
      <c r="B734" s="91"/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</row>
    <row r="735" ht="14.25" customHeight="1">
      <c r="A735" s="91"/>
      <c r="B735" s="91"/>
      <c r="C735" s="91"/>
      <c r="D735" s="91"/>
      <c r="E735" s="91"/>
      <c r="F735" s="91"/>
      <c r="G735" s="91"/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</row>
    <row r="736" ht="14.25" customHeight="1">
      <c r="A736" s="91"/>
      <c r="B736" s="91"/>
      <c r="C736" s="91"/>
      <c r="D736" s="91"/>
      <c r="E736" s="91"/>
      <c r="F736" s="91"/>
      <c r="G736" s="91"/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</row>
    <row r="737" ht="14.25" customHeight="1">
      <c r="A737" s="91"/>
      <c r="B737" s="91"/>
      <c r="C737" s="91"/>
      <c r="D737" s="91"/>
      <c r="E737" s="91"/>
      <c r="F737" s="91"/>
      <c r="G737" s="91"/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</row>
    <row r="738" ht="14.25" customHeight="1">
      <c r="A738" s="91"/>
      <c r="B738" s="91"/>
      <c r="C738" s="91"/>
      <c r="D738" s="91"/>
      <c r="E738" s="91"/>
      <c r="F738" s="91"/>
      <c r="G738" s="91"/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</row>
    <row r="739" ht="14.25" customHeight="1">
      <c r="A739" s="91"/>
      <c r="B739" s="91"/>
      <c r="C739" s="91"/>
      <c r="D739" s="91"/>
      <c r="E739" s="91"/>
      <c r="F739" s="91"/>
      <c r="G739" s="91"/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</row>
    <row r="740" ht="14.25" customHeight="1">
      <c r="A740" s="91"/>
      <c r="B740" s="91"/>
      <c r="C740" s="91"/>
      <c r="D740" s="91"/>
      <c r="E740" s="91"/>
      <c r="F740" s="91"/>
      <c r="G740" s="91"/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</row>
    <row r="741" ht="14.25" customHeight="1">
      <c r="A741" s="91"/>
      <c r="B741" s="91"/>
      <c r="C741" s="91"/>
      <c r="D741" s="91"/>
      <c r="E741" s="91"/>
      <c r="F741" s="91"/>
      <c r="G741" s="91"/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</row>
    <row r="742" ht="14.25" customHeight="1">
      <c r="A742" s="91"/>
      <c r="B742" s="91"/>
      <c r="C742" s="91"/>
      <c r="D742" s="91"/>
      <c r="E742" s="91"/>
      <c r="F742" s="91"/>
      <c r="G742" s="91"/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</row>
    <row r="743" ht="14.25" customHeight="1">
      <c r="A743" s="91"/>
      <c r="B743" s="91"/>
      <c r="C743" s="91"/>
      <c r="D743" s="91"/>
      <c r="E743" s="91"/>
      <c r="F743" s="91"/>
      <c r="G743" s="91"/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</row>
    <row r="744" ht="14.25" customHeight="1">
      <c r="A744" s="91"/>
      <c r="B744" s="91"/>
      <c r="C744" s="91"/>
      <c r="D744" s="91"/>
      <c r="E744" s="91"/>
      <c r="F744" s="91"/>
      <c r="G744" s="91"/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</row>
    <row r="745" ht="14.25" customHeight="1">
      <c r="A745" s="91"/>
      <c r="B745" s="91"/>
      <c r="C745" s="91"/>
      <c r="D745" s="91"/>
      <c r="E745" s="91"/>
      <c r="F745" s="91"/>
      <c r="G745" s="91"/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</row>
    <row r="746" ht="14.25" customHeight="1">
      <c r="A746" s="91"/>
      <c r="B746" s="91"/>
      <c r="C746" s="91"/>
      <c r="D746" s="91"/>
      <c r="E746" s="91"/>
      <c r="F746" s="91"/>
      <c r="G746" s="91"/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</row>
    <row r="747" ht="14.25" customHeight="1">
      <c r="A747" s="91"/>
      <c r="B747" s="91"/>
      <c r="C747" s="91"/>
      <c r="D747" s="91"/>
      <c r="E747" s="91"/>
      <c r="F747" s="91"/>
      <c r="G747" s="91"/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</row>
    <row r="748" ht="14.25" customHeight="1">
      <c r="A748" s="91"/>
      <c r="B748" s="91"/>
      <c r="C748" s="91"/>
      <c r="D748" s="91"/>
      <c r="E748" s="91"/>
      <c r="F748" s="91"/>
      <c r="G748" s="91"/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</row>
    <row r="749" ht="14.25" customHeight="1">
      <c r="A749" s="91"/>
      <c r="B749" s="91"/>
      <c r="C749" s="91"/>
      <c r="D749" s="91"/>
      <c r="E749" s="91"/>
      <c r="F749" s="91"/>
      <c r="G749" s="91"/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</row>
    <row r="750" ht="14.25" customHeight="1">
      <c r="A750" s="91"/>
      <c r="B750" s="91"/>
      <c r="C750" s="91"/>
      <c r="D750" s="91"/>
      <c r="E750" s="91"/>
      <c r="F750" s="91"/>
      <c r="G750" s="91"/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</row>
    <row r="751" ht="14.25" customHeight="1">
      <c r="A751" s="91"/>
      <c r="B751" s="91"/>
      <c r="C751" s="91"/>
      <c r="D751" s="91"/>
      <c r="E751" s="91"/>
      <c r="F751" s="91"/>
      <c r="G751" s="91"/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</row>
    <row r="752" ht="14.25" customHeight="1">
      <c r="A752" s="91"/>
      <c r="B752" s="91"/>
      <c r="C752" s="91"/>
      <c r="D752" s="91"/>
      <c r="E752" s="91"/>
      <c r="F752" s="91"/>
      <c r="G752" s="91"/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</row>
    <row r="753" ht="14.25" customHeight="1">
      <c r="A753" s="91"/>
      <c r="B753" s="91"/>
      <c r="C753" s="91"/>
      <c r="D753" s="91"/>
      <c r="E753" s="91"/>
      <c r="F753" s="91"/>
      <c r="G753" s="91"/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</row>
    <row r="754" ht="14.25" customHeight="1">
      <c r="A754" s="91"/>
      <c r="B754" s="91"/>
      <c r="C754" s="91"/>
      <c r="D754" s="91"/>
      <c r="E754" s="91"/>
      <c r="F754" s="91"/>
      <c r="G754" s="91"/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</row>
    <row r="755" ht="14.25" customHeight="1">
      <c r="A755" s="91"/>
      <c r="B755" s="91"/>
      <c r="C755" s="91"/>
      <c r="D755" s="91"/>
      <c r="E755" s="91"/>
      <c r="F755" s="91"/>
      <c r="G755" s="91"/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</row>
    <row r="756" ht="14.25" customHeight="1">
      <c r="A756" s="91"/>
      <c r="B756" s="91"/>
      <c r="C756" s="91"/>
      <c r="D756" s="91"/>
      <c r="E756" s="91"/>
      <c r="F756" s="91"/>
      <c r="G756" s="91"/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</row>
    <row r="757" ht="14.25" customHeight="1">
      <c r="A757" s="91"/>
      <c r="B757" s="91"/>
      <c r="C757" s="91"/>
      <c r="D757" s="91"/>
      <c r="E757" s="91"/>
      <c r="F757" s="91"/>
      <c r="G757" s="91"/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</row>
    <row r="758" ht="14.25" customHeight="1">
      <c r="A758" s="91"/>
      <c r="B758" s="91"/>
      <c r="C758" s="91"/>
      <c r="D758" s="91"/>
      <c r="E758" s="91"/>
      <c r="F758" s="91"/>
      <c r="G758" s="91"/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</row>
    <row r="759" ht="14.25" customHeight="1">
      <c r="A759" s="91"/>
      <c r="B759" s="91"/>
      <c r="C759" s="91"/>
      <c r="D759" s="91"/>
      <c r="E759" s="91"/>
      <c r="F759" s="91"/>
      <c r="G759" s="91"/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</row>
    <row r="760" ht="14.25" customHeight="1">
      <c r="A760" s="91"/>
      <c r="B760" s="91"/>
      <c r="C760" s="91"/>
      <c r="D760" s="91"/>
      <c r="E760" s="91"/>
      <c r="F760" s="91"/>
      <c r="G760" s="91"/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</row>
    <row r="761" ht="14.25" customHeight="1">
      <c r="A761" s="91"/>
      <c r="B761" s="91"/>
      <c r="C761" s="91"/>
      <c r="D761" s="91"/>
      <c r="E761" s="91"/>
      <c r="F761" s="91"/>
      <c r="G761" s="91"/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</row>
    <row r="762" ht="14.25" customHeight="1">
      <c r="A762" s="91"/>
      <c r="B762" s="91"/>
      <c r="C762" s="91"/>
      <c r="D762" s="91"/>
      <c r="E762" s="91"/>
      <c r="F762" s="91"/>
      <c r="G762" s="91"/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</row>
    <row r="763" ht="14.25" customHeight="1">
      <c r="A763" s="91"/>
      <c r="B763" s="91"/>
      <c r="C763" s="91"/>
      <c r="D763" s="91"/>
      <c r="E763" s="91"/>
      <c r="F763" s="91"/>
      <c r="G763" s="91"/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</row>
    <row r="764" ht="14.25" customHeight="1">
      <c r="A764" s="91"/>
      <c r="B764" s="91"/>
      <c r="C764" s="91"/>
      <c r="D764" s="91"/>
      <c r="E764" s="91"/>
      <c r="F764" s="91"/>
      <c r="G764" s="91"/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</row>
    <row r="765" ht="14.25" customHeight="1">
      <c r="A765" s="91"/>
      <c r="B765" s="91"/>
      <c r="C765" s="91"/>
      <c r="D765" s="91"/>
      <c r="E765" s="91"/>
      <c r="F765" s="91"/>
      <c r="G765" s="91"/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</row>
    <row r="766" ht="14.25" customHeight="1">
      <c r="A766" s="91"/>
      <c r="B766" s="91"/>
      <c r="C766" s="91"/>
      <c r="D766" s="91"/>
      <c r="E766" s="91"/>
      <c r="F766" s="91"/>
      <c r="G766" s="91"/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</row>
    <row r="767" ht="14.25" customHeight="1">
      <c r="A767" s="91"/>
      <c r="B767" s="91"/>
      <c r="C767" s="91"/>
      <c r="D767" s="91"/>
      <c r="E767" s="91"/>
      <c r="F767" s="91"/>
      <c r="G767" s="91"/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</row>
    <row r="768" ht="14.25" customHeight="1">
      <c r="A768" s="91"/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</row>
    <row r="769" ht="14.25" customHeight="1">
      <c r="A769" s="91"/>
      <c r="B769" s="91"/>
      <c r="C769" s="91"/>
      <c r="D769" s="91"/>
      <c r="E769" s="91"/>
      <c r="F769" s="91"/>
      <c r="G769" s="91"/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</row>
    <row r="770" ht="14.25" customHeight="1">
      <c r="A770" s="91"/>
      <c r="B770" s="91"/>
      <c r="C770" s="91"/>
      <c r="D770" s="91"/>
      <c r="E770" s="91"/>
      <c r="F770" s="91"/>
      <c r="G770" s="91"/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</row>
    <row r="771" ht="14.25" customHeight="1">
      <c r="A771" s="91"/>
      <c r="B771" s="91"/>
      <c r="C771" s="91"/>
      <c r="D771" s="91"/>
      <c r="E771" s="91"/>
      <c r="F771" s="91"/>
      <c r="G771" s="91"/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</row>
    <row r="772" ht="14.25" customHeight="1">
      <c r="A772" s="91"/>
      <c r="B772" s="91"/>
      <c r="C772" s="91"/>
      <c r="D772" s="91"/>
      <c r="E772" s="91"/>
      <c r="F772" s="91"/>
      <c r="G772" s="91"/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</row>
    <row r="773" ht="14.25" customHeight="1">
      <c r="A773" s="91"/>
      <c r="B773" s="91"/>
      <c r="C773" s="91"/>
      <c r="D773" s="91"/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</row>
    <row r="774" ht="14.25" customHeight="1">
      <c r="A774" s="91"/>
      <c r="B774" s="91"/>
      <c r="C774" s="91"/>
      <c r="D774" s="91"/>
      <c r="E774" s="91"/>
      <c r="F774" s="91"/>
      <c r="G774" s="91"/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</row>
    <row r="775" ht="14.25" customHeight="1">
      <c r="A775" s="91"/>
      <c r="B775" s="91"/>
      <c r="C775" s="91"/>
      <c r="D775" s="91"/>
      <c r="E775" s="91"/>
      <c r="F775" s="91"/>
      <c r="G775" s="91"/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</row>
    <row r="776" ht="14.25" customHeight="1">
      <c r="A776" s="91"/>
      <c r="B776" s="91"/>
      <c r="C776" s="91"/>
      <c r="D776" s="91"/>
      <c r="E776" s="91"/>
      <c r="F776" s="91"/>
      <c r="G776" s="91"/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</row>
    <row r="777" ht="14.25" customHeight="1">
      <c r="A777" s="91"/>
      <c r="B777" s="91"/>
      <c r="C777" s="91"/>
      <c r="D777" s="91"/>
      <c r="E777" s="91"/>
      <c r="F777" s="91"/>
      <c r="G777" s="91"/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</row>
    <row r="778" ht="14.25" customHeight="1">
      <c r="A778" s="91"/>
      <c r="B778" s="91"/>
      <c r="C778" s="91"/>
      <c r="D778" s="91"/>
      <c r="E778" s="91"/>
      <c r="F778" s="91"/>
      <c r="G778" s="91"/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</row>
    <row r="779" ht="14.25" customHeight="1">
      <c r="A779" s="91"/>
      <c r="B779" s="91"/>
      <c r="C779" s="91"/>
      <c r="D779" s="91"/>
      <c r="E779" s="91"/>
      <c r="F779" s="91"/>
      <c r="G779" s="91"/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</row>
    <row r="780" ht="14.25" customHeight="1">
      <c r="A780" s="91"/>
      <c r="B780" s="91"/>
      <c r="C780" s="91"/>
      <c r="D780" s="91"/>
      <c r="E780" s="91"/>
      <c r="F780" s="91"/>
      <c r="G780" s="91"/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</row>
    <row r="781" ht="14.25" customHeight="1">
      <c r="A781" s="91"/>
      <c r="B781" s="91"/>
      <c r="C781" s="91"/>
      <c r="D781" s="91"/>
      <c r="E781" s="91"/>
      <c r="F781" s="91"/>
      <c r="G781" s="91"/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</row>
    <row r="782" ht="14.25" customHeight="1">
      <c r="A782" s="91"/>
      <c r="B782" s="91"/>
      <c r="C782" s="91"/>
      <c r="D782" s="91"/>
      <c r="E782" s="91"/>
      <c r="F782" s="91"/>
      <c r="G782" s="91"/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</row>
    <row r="783" ht="14.25" customHeight="1">
      <c r="A783" s="91"/>
      <c r="B783" s="91"/>
      <c r="C783" s="91"/>
      <c r="D783" s="91"/>
      <c r="E783" s="91"/>
      <c r="F783" s="91"/>
      <c r="G783" s="91"/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</row>
    <row r="784" ht="14.25" customHeight="1">
      <c r="A784" s="91"/>
      <c r="B784" s="91"/>
      <c r="C784" s="91"/>
      <c r="D784" s="91"/>
      <c r="E784" s="91"/>
      <c r="F784" s="91"/>
      <c r="G784" s="91"/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</row>
    <row r="785" ht="14.25" customHeight="1">
      <c r="A785" s="91"/>
      <c r="B785" s="91"/>
      <c r="C785" s="91"/>
      <c r="D785" s="91"/>
      <c r="E785" s="91"/>
      <c r="F785" s="91"/>
      <c r="G785" s="91"/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</row>
    <row r="786" ht="14.25" customHeight="1">
      <c r="A786" s="91"/>
      <c r="B786" s="91"/>
      <c r="C786" s="91"/>
      <c r="D786" s="91"/>
      <c r="E786" s="91"/>
      <c r="F786" s="91"/>
      <c r="G786" s="91"/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</row>
    <row r="787" ht="14.25" customHeight="1">
      <c r="A787" s="91"/>
      <c r="B787" s="91"/>
      <c r="C787" s="91"/>
      <c r="D787" s="91"/>
      <c r="E787" s="91"/>
      <c r="F787" s="91"/>
      <c r="G787" s="91"/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</row>
    <row r="788" ht="14.25" customHeight="1">
      <c r="A788" s="91"/>
      <c r="B788" s="91"/>
      <c r="C788" s="91"/>
      <c r="D788" s="91"/>
      <c r="E788" s="91"/>
      <c r="F788" s="91"/>
      <c r="G788" s="91"/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</row>
    <row r="789" ht="14.25" customHeight="1">
      <c r="A789" s="91"/>
      <c r="B789" s="91"/>
      <c r="C789" s="91"/>
      <c r="D789" s="91"/>
      <c r="E789" s="91"/>
      <c r="F789" s="91"/>
      <c r="G789" s="91"/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</row>
    <row r="790" ht="14.25" customHeight="1">
      <c r="A790" s="91"/>
      <c r="B790" s="91"/>
      <c r="C790" s="91"/>
      <c r="D790" s="91"/>
      <c r="E790" s="91"/>
      <c r="F790" s="91"/>
      <c r="G790" s="91"/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</row>
    <row r="791" ht="14.25" customHeight="1">
      <c r="A791" s="91"/>
      <c r="B791" s="91"/>
      <c r="C791" s="91"/>
      <c r="D791" s="91"/>
      <c r="E791" s="91"/>
      <c r="F791" s="91"/>
      <c r="G791" s="91"/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</row>
    <row r="792" ht="14.25" customHeight="1">
      <c r="A792" s="91"/>
      <c r="B792" s="91"/>
      <c r="C792" s="91"/>
      <c r="D792" s="91"/>
      <c r="E792" s="91"/>
      <c r="F792" s="91"/>
      <c r="G792" s="91"/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</row>
    <row r="793" ht="14.25" customHeight="1">
      <c r="A793" s="91"/>
      <c r="B793" s="91"/>
      <c r="C793" s="91"/>
      <c r="D793" s="91"/>
      <c r="E793" s="91"/>
      <c r="F793" s="91"/>
      <c r="G793" s="91"/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</row>
    <row r="794" ht="14.25" customHeight="1">
      <c r="A794" s="91"/>
      <c r="B794" s="91"/>
      <c r="C794" s="91"/>
      <c r="D794" s="91"/>
      <c r="E794" s="91"/>
      <c r="F794" s="91"/>
      <c r="G794" s="91"/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</row>
    <row r="795" ht="14.25" customHeight="1">
      <c r="A795" s="91"/>
      <c r="B795" s="91"/>
      <c r="C795" s="91"/>
      <c r="D795" s="91"/>
      <c r="E795" s="91"/>
      <c r="F795" s="91"/>
      <c r="G795" s="91"/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</row>
    <row r="796" ht="14.25" customHeight="1">
      <c r="A796" s="91"/>
      <c r="B796" s="91"/>
      <c r="C796" s="91"/>
      <c r="D796" s="91"/>
      <c r="E796" s="91"/>
      <c r="F796" s="91"/>
      <c r="G796" s="91"/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</row>
    <row r="797" ht="14.25" customHeight="1">
      <c r="A797" s="91"/>
      <c r="B797" s="91"/>
      <c r="C797" s="91"/>
      <c r="D797" s="91"/>
      <c r="E797" s="91"/>
      <c r="F797" s="91"/>
      <c r="G797" s="91"/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</row>
    <row r="798" ht="14.25" customHeight="1">
      <c r="A798" s="91"/>
      <c r="B798" s="91"/>
      <c r="C798" s="91"/>
      <c r="D798" s="91"/>
      <c r="E798" s="91"/>
      <c r="F798" s="91"/>
      <c r="G798" s="91"/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</row>
    <row r="799" ht="14.25" customHeight="1">
      <c r="A799" s="91"/>
      <c r="B799" s="91"/>
      <c r="C799" s="91"/>
      <c r="D799" s="91"/>
      <c r="E799" s="91"/>
      <c r="F799" s="91"/>
      <c r="G799" s="91"/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</row>
    <row r="800" ht="14.25" customHeight="1">
      <c r="A800" s="91"/>
      <c r="B800" s="91"/>
      <c r="C800" s="91"/>
      <c r="D800" s="91"/>
      <c r="E800" s="91"/>
      <c r="F800" s="91"/>
      <c r="G800" s="91"/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</row>
    <row r="801" ht="14.25" customHeight="1">
      <c r="A801" s="91"/>
      <c r="B801" s="91"/>
      <c r="C801" s="91"/>
      <c r="D801" s="91"/>
      <c r="E801" s="91"/>
      <c r="F801" s="91"/>
      <c r="G801" s="91"/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</row>
    <row r="802" ht="14.25" customHeight="1">
      <c r="A802" s="91"/>
      <c r="B802" s="91"/>
      <c r="C802" s="91"/>
      <c r="D802" s="91"/>
      <c r="E802" s="91"/>
      <c r="F802" s="91"/>
      <c r="G802" s="91"/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</row>
    <row r="803" ht="14.25" customHeight="1">
      <c r="A803" s="91"/>
      <c r="B803" s="91"/>
      <c r="C803" s="91"/>
      <c r="D803" s="91"/>
      <c r="E803" s="91"/>
      <c r="F803" s="91"/>
      <c r="G803" s="91"/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</row>
    <row r="804" ht="14.25" customHeight="1">
      <c r="A804" s="91"/>
      <c r="B804" s="91"/>
      <c r="C804" s="91"/>
      <c r="D804" s="91"/>
      <c r="E804" s="91"/>
      <c r="F804" s="91"/>
      <c r="G804" s="91"/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</row>
    <row r="805" ht="14.25" customHeight="1">
      <c r="A805" s="91"/>
      <c r="B805" s="91"/>
      <c r="C805" s="91"/>
      <c r="D805" s="91"/>
      <c r="E805" s="91"/>
      <c r="F805" s="91"/>
      <c r="G805" s="91"/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</row>
    <row r="806" ht="14.25" customHeight="1">
      <c r="A806" s="91"/>
      <c r="B806" s="91"/>
      <c r="C806" s="91"/>
      <c r="D806" s="91"/>
      <c r="E806" s="91"/>
      <c r="F806" s="91"/>
      <c r="G806" s="91"/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</row>
    <row r="807" ht="14.25" customHeight="1">
      <c r="A807" s="91"/>
      <c r="B807" s="91"/>
      <c r="C807" s="91"/>
      <c r="D807" s="91"/>
      <c r="E807" s="91"/>
      <c r="F807" s="91"/>
      <c r="G807" s="91"/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</row>
    <row r="808" ht="14.25" customHeight="1">
      <c r="A808" s="91"/>
      <c r="B808" s="91"/>
      <c r="C808" s="91"/>
      <c r="D808" s="91"/>
      <c r="E808" s="91"/>
      <c r="F808" s="91"/>
      <c r="G808" s="91"/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</row>
    <row r="809" ht="14.25" customHeight="1">
      <c r="A809" s="91"/>
      <c r="B809" s="91"/>
      <c r="C809" s="91"/>
      <c r="D809" s="91"/>
      <c r="E809" s="91"/>
      <c r="F809" s="91"/>
      <c r="G809" s="91"/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</row>
    <row r="810" ht="14.25" customHeight="1">
      <c r="A810" s="91"/>
      <c r="B810" s="91"/>
      <c r="C810" s="91"/>
      <c r="D810" s="91"/>
      <c r="E810" s="91"/>
      <c r="F810" s="91"/>
      <c r="G810" s="91"/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</row>
    <row r="811" ht="14.25" customHeight="1">
      <c r="A811" s="91"/>
      <c r="B811" s="91"/>
      <c r="C811" s="91"/>
      <c r="D811" s="91"/>
      <c r="E811" s="91"/>
      <c r="F811" s="91"/>
      <c r="G811" s="91"/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</row>
    <row r="812" ht="14.25" customHeight="1">
      <c r="A812" s="91"/>
      <c r="B812" s="91"/>
      <c r="C812" s="91"/>
      <c r="D812" s="91"/>
      <c r="E812" s="91"/>
      <c r="F812" s="91"/>
      <c r="G812" s="91"/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</row>
    <row r="813" ht="14.25" customHeight="1">
      <c r="A813" s="91"/>
      <c r="B813" s="91"/>
      <c r="C813" s="91"/>
      <c r="D813" s="91"/>
      <c r="E813" s="91"/>
      <c r="F813" s="91"/>
      <c r="G813" s="91"/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</row>
    <row r="814" ht="14.25" customHeight="1">
      <c r="A814" s="91"/>
      <c r="B814" s="91"/>
      <c r="C814" s="91"/>
      <c r="D814" s="91"/>
      <c r="E814" s="91"/>
      <c r="F814" s="91"/>
      <c r="G814" s="91"/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</row>
    <row r="815" ht="14.25" customHeight="1">
      <c r="A815" s="91"/>
      <c r="B815" s="91"/>
      <c r="C815" s="91"/>
      <c r="D815" s="91"/>
      <c r="E815" s="91"/>
      <c r="F815" s="91"/>
      <c r="G815" s="91"/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</row>
    <row r="816" ht="14.25" customHeight="1">
      <c r="A816" s="91"/>
      <c r="B816" s="91"/>
      <c r="C816" s="91"/>
      <c r="D816" s="91"/>
      <c r="E816" s="91"/>
      <c r="F816" s="91"/>
      <c r="G816" s="91"/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</row>
    <row r="817" ht="14.25" customHeight="1">
      <c r="A817" s="91"/>
      <c r="B817" s="91"/>
      <c r="C817" s="91"/>
      <c r="D817" s="91"/>
      <c r="E817" s="91"/>
      <c r="F817" s="91"/>
      <c r="G817" s="91"/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</row>
    <row r="818" ht="14.25" customHeight="1">
      <c r="A818" s="91"/>
      <c r="B818" s="91"/>
      <c r="C818" s="91"/>
      <c r="D818" s="91"/>
      <c r="E818" s="91"/>
      <c r="F818" s="91"/>
      <c r="G818" s="91"/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</row>
    <row r="819" ht="14.25" customHeight="1">
      <c r="A819" s="91"/>
      <c r="B819" s="91"/>
      <c r="C819" s="91"/>
      <c r="D819" s="91"/>
      <c r="E819" s="91"/>
      <c r="F819" s="91"/>
      <c r="G819" s="91"/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</row>
    <row r="820" ht="14.25" customHeight="1">
      <c r="A820" s="91"/>
      <c r="B820" s="91"/>
      <c r="C820" s="91"/>
      <c r="D820" s="91"/>
      <c r="E820" s="91"/>
      <c r="F820" s="91"/>
      <c r="G820" s="91"/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</row>
    <row r="821" ht="14.25" customHeight="1">
      <c r="A821" s="91"/>
      <c r="B821" s="91"/>
      <c r="C821" s="91"/>
      <c r="D821" s="91"/>
      <c r="E821" s="91"/>
      <c r="F821" s="91"/>
      <c r="G821" s="91"/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</row>
    <row r="822" ht="14.25" customHeight="1">
      <c r="A822" s="91"/>
      <c r="B822" s="91"/>
      <c r="C822" s="91"/>
      <c r="D822" s="91"/>
      <c r="E822" s="91"/>
      <c r="F822" s="91"/>
      <c r="G822" s="91"/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</row>
    <row r="823" ht="14.25" customHeight="1">
      <c r="A823" s="91"/>
      <c r="B823" s="91"/>
      <c r="C823" s="91"/>
      <c r="D823" s="91"/>
      <c r="E823" s="91"/>
      <c r="F823" s="91"/>
      <c r="G823" s="91"/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</row>
    <row r="824" ht="14.25" customHeight="1">
      <c r="A824" s="91"/>
      <c r="B824" s="91"/>
      <c r="C824" s="91"/>
      <c r="D824" s="91"/>
      <c r="E824" s="91"/>
      <c r="F824" s="91"/>
      <c r="G824" s="91"/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</row>
    <row r="825" ht="14.25" customHeight="1">
      <c r="A825" s="91"/>
      <c r="B825" s="91"/>
      <c r="C825" s="91"/>
      <c r="D825" s="91"/>
      <c r="E825" s="91"/>
      <c r="F825" s="91"/>
      <c r="G825" s="91"/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</row>
    <row r="826" ht="14.25" customHeight="1">
      <c r="A826" s="91"/>
      <c r="B826" s="91"/>
      <c r="C826" s="91"/>
      <c r="D826" s="91"/>
      <c r="E826" s="91"/>
      <c r="F826" s="91"/>
      <c r="G826" s="91"/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</row>
    <row r="827" ht="14.25" customHeight="1">
      <c r="A827" s="91"/>
      <c r="B827" s="91"/>
      <c r="C827" s="91"/>
      <c r="D827" s="91"/>
      <c r="E827" s="91"/>
      <c r="F827" s="91"/>
      <c r="G827" s="91"/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</row>
    <row r="828" ht="14.25" customHeight="1">
      <c r="A828" s="91"/>
      <c r="B828" s="91"/>
      <c r="C828" s="91"/>
      <c r="D828" s="91"/>
      <c r="E828" s="91"/>
      <c r="F828" s="91"/>
      <c r="G828" s="91"/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</row>
    <row r="829" ht="14.25" customHeight="1">
      <c r="A829" s="91"/>
      <c r="B829" s="91"/>
      <c r="C829" s="91"/>
      <c r="D829" s="91"/>
      <c r="E829" s="91"/>
      <c r="F829" s="91"/>
      <c r="G829" s="91"/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</row>
    <row r="830" ht="14.25" customHeight="1">
      <c r="A830" s="91"/>
      <c r="B830" s="91"/>
      <c r="C830" s="91"/>
      <c r="D830" s="91"/>
      <c r="E830" s="91"/>
      <c r="F830" s="91"/>
      <c r="G830" s="91"/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</row>
    <row r="831" ht="14.25" customHeight="1">
      <c r="A831" s="91"/>
      <c r="B831" s="91"/>
      <c r="C831" s="91"/>
      <c r="D831" s="91"/>
      <c r="E831" s="91"/>
      <c r="F831" s="91"/>
      <c r="G831" s="91"/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</row>
    <row r="832" ht="14.25" customHeight="1">
      <c r="A832" s="91"/>
      <c r="B832" s="91"/>
      <c r="C832" s="91"/>
      <c r="D832" s="91"/>
      <c r="E832" s="91"/>
      <c r="F832" s="91"/>
      <c r="G832" s="91"/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</row>
    <row r="833" ht="14.25" customHeight="1">
      <c r="A833" s="91"/>
      <c r="B833" s="91"/>
      <c r="C833" s="91"/>
      <c r="D833" s="91"/>
      <c r="E833" s="91"/>
      <c r="F833" s="91"/>
      <c r="G833" s="91"/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</row>
    <row r="834" ht="14.25" customHeight="1">
      <c r="A834" s="91"/>
      <c r="B834" s="91"/>
      <c r="C834" s="91"/>
      <c r="D834" s="91"/>
      <c r="E834" s="91"/>
      <c r="F834" s="91"/>
      <c r="G834" s="91"/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</row>
    <row r="835" ht="14.25" customHeight="1">
      <c r="A835" s="91"/>
      <c r="B835" s="91"/>
      <c r="C835" s="91"/>
      <c r="D835" s="91"/>
      <c r="E835" s="91"/>
      <c r="F835" s="91"/>
      <c r="G835" s="91"/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</row>
    <row r="836" ht="14.25" customHeight="1">
      <c r="A836" s="91"/>
      <c r="B836" s="91"/>
      <c r="C836" s="91"/>
      <c r="D836" s="91"/>
      <c r="E836" s="91"/>
      <c r="F836" s="91"/>
      <c r="G836" s="91"/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</row>
    <row r="837" ht="14.25" customHeight="1">
      <c r="A837" s="91"/>
      <c r="B837" s="91"/>
      <c r="C837" s="91"/>
      <c r="D837" s="91"/>
      <c r="E837" s="91"/>
      <c r="F837" s="91"/>
      <c r="G837" s="91"/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</row>
    <row r="838" ht="14.25" customHeight="1">
      <c r="A838" s="91"/>
      <c r="B838" s="91"/>
      <c r="C838" s="91"/>
      <c r="D838" s="91"/>
      <c r="E838" s="91"/>
      <c r="F838" s="91"/>
      <c r="G838" s="91"/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</row>
    <row r="839" ht="14.25" customHeight="1">
      <c r="A839" s="91"/>
      <c r="B839" s="91"/>
      <c r="C839" s="91"/>
      <c r="D839" s="91"/>
      <c r="E839" s="91"/>
      <c r="F839" s="91"/>
      <c r="G839" s="91"/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</row>
    <row r="840" ht="14.25" customHeight="1">
      <c r="A840" s="91"/>
      <c r="B840" s="91"/>
      <c r="C840" s="91"/>
      <c r="D840" s="91"/>
      <c r="E840" s="91"/>
      <c r="F840" s="91"/>
      <c r="G840" s="91"/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</row>
    <row r="841" ht="14.25" customHeight="1">
      <c r="A841" s="91"/>
      <c r="B841" s="91"/>
      <c r="C841" s="91"/>
      <c r="D841" s="91"/>
      <c r="E841" s="91"/>
      <c r="F841" s="91"/>
      <c r="G841" s="91"/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</row>
    <row r="842" ht="14.25" customHeight="1">
      <c r="A842" s="91"/>
      <c r="B842" s="91"/>
      <c r="C842" s="91"/>
      <c r="D842" s="91"/>
      <c r="E842" s="91"/>
      <c r="F842" s="91"/>
      <c r="G842" s="91"/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</row>
    <row r="843" ht="14.25" customHeight="1">
      <c r="A843" s="91"/>
      <c r="B843" s="91"/>
      <c r="C843" s="91"/>
      <c r="D843" s="91"/>
      <c r="E843" s="91"/>
      <c r="F843" s="91"/>
      <c r="G843" s="91"/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</row>
    <row r="844" ht="14.25" customHeight="1">
      <c r="A844" s="91"/>
      <c r="B844" s="91"/>
      <c r="C844" s="91"/>
      <c r="D844" s="91"/>
      <c r="E844" s="91"/>
      <c r="F844" s="91"/>
      <c r="G844" s="91"/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</row>
    <row r="845" ht="14.25" customHeight="1">
      <c r="A845" s="91"/>
      <c r="B845" s="91"/>
      <c r="C845" s="91"/>
      <c r="D845" s="91"/>
      <c r="E845" s="91"/>
      <c r="F845" s="91"/>
      <c r="G845" s="91"/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</row>
    <row r="846" ht="14.25" customHeight="1">
      <c r="A846" s="91"/>
      <c r="B846" s="91"/>
      <c r="C846" s="91"/>
      <c r="D846" s="91"/>
      <c r="E846" s="91"/>
      <c r="F846" s="91"/>
      <c r="G846" s="91"/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</row>
    <row r="847" ht="14.25" customHeight="1">
      <c r="A847" s="91"/>
      <c r="B847" s="91"/>
      <c r="C847" s="91"/>
      <c r="D847" s="91"/>
      <c r="E847" s="91"/>
      <c r="F847" s="91"/>
      <c r="G847" s="91"/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</row>
    <row r="848" ht="14.25" customHeight="1">
      <c r="A848" s="91"/>
      <c r="B848" s="91"/>
      <c r="C848" s="91"/>
      <c r="D848" s="91"/>
      <c r="E848" s="91"/>
      <c r="F848" s="91"/>
      <c r="G848" s="91"/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</row>
    <row r="849" ht="14.25" customHeight="1">
      <c r="A849" s="91"/>
      <c r="B849" s="91"/>
      <c r="C849" s="91"/>
      <c r="D849" s="91"/>
      <c r="E849" s="91"/>
      <c r="F849" s="91"/>
      <c r="G849" s="91"/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</row>
    <row r="850" ht="14.25" customHeight="1">
      <c r="A850" s="91"/>
      <c r="B850" s="91"/>
      <c r="C850" s="91"/>
      <c r="D850" s="91"/>
      <c r="E850" s="91"/>
      <c r="F850" s="91"/>
      <c r="G850" s="91"/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</row>
    <row r="851" ht="14.25" customHeight="1">
      <c r="A851" s="91"/>
      <c r="B851" s="91"/>
      <c r="C851" s="91"/>
      <c r="D851" s="91"/>
      <c r="E851" s="91"/>
      <c r="F851" s="91"/>
      <c r="G851" s="91"/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</row>
    <row r="852" ht="14.25" customHeight="1">
      <c r="A852" s="91"/>
      <c r="B852" s="91"/>
      <c r="C852" s="91"/>
      <c r="D852" s="91"/>
      <c r="E852" s="91"/>
      <c r="F852" s="91"/>
      <c r="G852" s="91"/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</row>
    <row r="853" ht="14.25" customHeight="1">
      <c r="A853" s="91"/>
      <c r="B853" s="91"/>
      <c r="C853" s="91"/>
      <c r="D853" s="91"/>
      <c r="E853" s="91"/>
      <c r="F853" s="91"/>
      <c r="G853" s="91"/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</row>
    <row r="854" ht="14.25" customHeight="1">
      <c r="A854" s="91"/>
      <c r="B854" s="91"/>
      <c r="C854" s="91"/>
      <c r="D854" s="91"/>
      <c r="E854" s="91"/>
      <c r="F854" s="91"/>
      <c r="G854" s="91"/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</row>
    <row r="855" ht="14.25" customHeight="1">
      <c r="A855" s="91"/>
      <c r="B855" s="91"/>
      <c r="C855" s="91"/>
      <c r="D855" s="91"/>
      <c r="E855" s="91"/>
      <c r="F855" s="91"/>
      <c r="G855" s="91"/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</row>
    <row r="856" ht="14.25" customHeight="1">
      <c r="A856" s="91"/>
      <c r="B856" s="91"/>
      <c r="C856" s="91"/>
      <c r="D856" s="91"/>
      <c r="E856" s="91"/>
      <c r="F856" s="91"/>
      <c r="G856" s="91"/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</row>
    <row r="857" ht="14.25" customHeight="1">
      <c r="A857" s="91"/>
      <c r="B857" s="91"/>
      <c r="C857" s="91"/>
      <c r="D857" s="91"/>
      <c r="E857" s="91"/>
      <c r="F857" s="91"/>
      <c r="G857" s="91"/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</row>
    <row r="858" ht="14.25" customHeight="1">
      <c r="A858" s="91"/>
      <c r="B858" s="91"/>
      <c r="C858" s="91"/>
      <c r="D858" s="91"/>
      <c r="E858" s="91"/>
      <c r="F858" s="91"/>
      <c r="G858" s="91"/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</row>
    <row r="859" ht="14.25" customHeight="1">
      <c r="A859" s="91"/>
      <c r="B859" s="91"/>
      <c r="C859" s="91"/>
      <c r="D859" s="91"/>
      <c r="E859" s="91"/>
      <c r="F859" s="91"/>
      <c r="G859" s="91"/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</row>
    <row r="860" ht="14.25" customHeight="1">
      <c r="A860" s="91"/>
      <c r="B860" s="91"/>
      <c r="C860" s="91"/>
      <c r="D860" s="91"/>
      <c r="E860" s="91"/>
      <c r="F860" s="91"/>
      <c r="G860" s="91"/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</row>
    <row r="861" ht="14.25" customHeight="1">
      <c r="A861" s="91"/>
      <c r="B861" s="91"/>
      <c r="C861" s="91"/>
      <c r="D861" s="91"/>
      <c r="E861" s="91"/>
      <c r="F861" s="91"/>
      <c r="G861" s="91"/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</row>
    <row r="862" ht="14.25" customHeight="1">
      <c r="A862" s="91"/>
      <c r="B862" s="91"/>
      <c r="C862" s="91"/>
      <c r="D862" s="91"/>
      <c r="E862" s="91"/>
      <c r="F862" s="91"/>
      <c r="G862" s="91"/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</row>
    <row r="863" ht="14.25" customHeight="1">
      <c r="A863" s="91"/>
      <c r="B863" s="91"/>
      <c r="C863" s="91"/>
      <c r="D863" s="91"/>
      <c r="E863" s="91"/>
      <c r="F863" s="91"/>
      <c r="G863" s="91"/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</row>
    <row r="864" ht="14.25" customHeight="1">
      <c r="A864" s="91"/>
      <c r="B864" s="91"/>
      <c r="C864" s="91"/>
      <c r="D864" s="91"/>
      <c r="E864" s="91"/>
      <c r="F864" s="91"/>
      <c r="G864" s="91"/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</row>
    <row r="865" ht="14.25" customHeight="1">
      <c r="A865" s="91"/>
      <c r="B865" s="91"/>
      <c r="C865" s="91"/>
      <c r="D865" s="91"/>
      <c r="E865" s="91"/>
      <c r="F865" s="91"/>
      <c r="G865" s="91"/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</row>
    <row r="866" ht="14.25" customHeight="1">
      <c r="A866" s="91"/>
      <c r="B866" s="91"/>
      <c r="C866" s="91"/>
      <c r="D866" s="91"/>
      <c r="E866" s="91"/>
      <c r="F866" s="91"/>
      <c r="G866" s="91"/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</row>
    <row r="867" ht="14.25" customHeight="1">
      <c r="A867" s="91"/>
      <c r="B867" s="91"/>
      <c r="C867" s="91"/>
      <c r="D867" s="91"/>
      <c r="E867" s="91"/>
      <c r="F867" s="91"/>
      <c r="G867" s="91"/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</row>
    <row r="868" ht="14.25" customHeight="1">
      <c r="A868" s="91"/>
      <c r="B868" s="91"/>
      <c r="C868" s="91"/>
      <c r="D868" s="91"/>
      <c r="E868" s="91"/>
      <c r="F868" s="91"/>
      <c r="G868" s="91"/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</row>
    <row r="869" ht="14.25" customHeight="1">
      <c r="A869" s="91"/>
      <c r="B869" s="91"/>
      <c r="C869" s="91"/>
      <c r="D869" s="91"/>
      <c r="E869" s="91"/>
      <c r="F869" s="91"/>
      <c r="G869" s="91"/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</row>
    <row r="870" ht="14.25" customHeight="1">
      <c r="A870" s="91"/>
      <c r="B870" s="91"/>
      <c r="C870" s="91"/>
      <c r="D870" s="91"/>
      <c r="E870" s="91"/>
      <c r="F870" s="91"/>
      <c r="G870" s="91"/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</row>
    <row r="871" ht="14.25" customHeight="1">
      <c r="A871" s="91"/>
      <c r="B871" s="91"/>
      <c r="C871" s="91"/>
      <c r="D871" s="91"/>
      <c r="E871" s="91"/>
      <c r="F871" s="91"/>
      <c r="G871" s="91"/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</row>
    <row r="872" ht="14.25" customHeight="1">
      <c r="A872" s="91"/>
      <c r="B872" s="91"/>
      <c r="C872" s="91"/>
      <c r="D872" s="91"/>
      <c r="E872" s="91"/>
      <c r="F872" s="91"/>
      <c r="G872" s="91"/>
      <c r="H872" s="91"/>
      <c r="I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</row>
    <row r="873" ht="14.25" customHeight="1">
      <c r="A873" s="91"/>
      <c r="B873" s="91"/>
      <c r="C873" s="91"/>
      <c r="D873" s="91"/>
      <c r="E873" s="91"/>
      <c r="F873" s="91"/>
      <c r="G873" s="91"/>
      <c r="H873" s="91"/>
      <c r="I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  <c r="Z873" s="91"/>
    </row>
    <row r="874" ht="14.25" customHeight="1">
      <c r="A874" s="91"/>
      <c r="B874" s="91"/>
      <c r="C874" s="91"/>
      <c r="D874" s="91"/>
      <c r="E874" s="91"/>
      <c r="F874" s="91"/>
      <c r="G874" s="91"/>
      <c r="H874" s="91"/>
      <c r="I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  <c r="Z874" s="91"/>
    </row>
    <row r="875" ht="14.25" customHeight="1">
      <c r="A875" s="91"/>
      <c r="B875" s="91"/>
      <c r="C875" s="91"/>
      <c r="D875" s="91"/>
      <c r="E875" s="91"/>
      <c r="F875" s="91"/>
      <c r="G875" s="91"/>
      <c r="H875" s="91"/>
      <c r="I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</row>
    <row r="876" ht="14.25" customHeight="1">
      <c r="A876" s="91"/>
      <c r="B876" s="91"/>
      <c r="C876" s="91"/>
      <c r="D876" s="91"/>
      <c r="E876" s="91"/>
      <c r="F876" s="91"/>
      <c r="G876" s="91"/>
      <c r="H876" s="91"/>
      <c r="I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</row>
    <row r="877" ht="14.25" customHeight="1">
      <c r="A877" s="91"/>
      <c r="B877" s="91"/>
      <c r="C877" s="91"/>
      <c r="D877" s="91"/>
      <c r="E877" s="91"/>
      <c r="F877" s="91"/>
      <c r="G877" s="91"/>
      <c r="H877" s="91"/>
      <c r="I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</row>
    <row r="878" ht="14.25" customHeight="1">
      <c r="A878" s="91"/>
      <c r="B878" s="91"/>
      <c r="C878" s="91"/>
      <c r="D878" s="91"/>
      <c r="E878" s="91"/>
      <c r="F878" s="91"/>
      <c r="G878" s="91"/>
      <c r="H878" s="91"/>
      <c r="I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</row>
    <row r="879" ht="14.25" customHeight="1">
      <c r="A879" s="91"/>
      <c r="B879" s="91"/>
      <c r="C879" s="91"/>
      <c r="D879" s="91"/>
      <c r="E879" s="91"/>
      <c r="F879" s="91"/>
      <c r="G879" s="91"/>
      <c r="H879" s="91"/>
      <c r="I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</row>
    <row r="880" ht="14.25" customHeight="1">
      <c r="A880" s="91"/>
      <c r="B880" s="91"/>
      <c r="C880" s="91"/>
      <c r="D880" s="91"/>
      <c r="E880" s="91"/>
      <c r="F880" s="91"/>
      <c r="G880" s="91"/>
      <c r="H880" s="91"/>
      <c r="I880" s="91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</row>
    <row r="881" ht="14.25" customHeight="1">
      <c r="A881" s="91"/>
      <c r="B881" s="91"/>
      <c r="C881" s="91"/>
      <c r="D881" s="91"/>
      <c r="E881" s="91"/>
      <c r="F881" s="91"/>
      <c r="G881" s="91"/>
      <c r="H881" s="91"/>
      <c r="I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</row>
    <row r="882" ht="14.25" customHeight="1">
      <c r="A882" s="91"/>
      <c r="B882" s="91"/>
      <c r="C882" s="91"/>
      <c r="D882" s="91"/>
      <c r="E882" s="91"/>
      <c r="F882" s="91"/>
      <c r="G882" s="91"/>
      <c r="H882" s="91"/>
      <c r="I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</row>
    <row r="883" ht="14.25" customHeight="1">
      <c r="A883" s="91"/>
      <c r="B883" s="91"/>
      <c r="C883" s="91"/>
      <c r="D883" s="91"/>
      <c r="E883" s="91"/>
      <c r="F883" s="91"/>
      <c r="G883" s="91"/>
      <c r="H883" s="91"/>
      <c r="I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</row>
    <row r="884" ht="14.25" customHeight="1">
      <c r="A884" s="91"/>
      <c r="B884" s="91"/>
      <c r="C884" s="91"/>
      <c r="D884" s="91"/>
      <c r="E884" s="91"/>
      <c r="F884" s="91"/>
      <c r="G884" s="91"/>
      <c r="H884" s="91"/>
      <c r="I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</row>
    <row r="885" ht="14.25" customHeight="1">
      <c r="A885" s="91"/>
      <c r="B885" s="91"/>
      <c r="C885" s="91"/>
      <c r="D885" s="91"/>
      <c r="E885" s="91"/>
      <c r="F885" s="91"/>
      <c r="G885" s="91"/>
      <c r="H885" s="91"/>
      <c r="I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</row>
    <row r="886" ht="14.25" customHeight="1">
      <c r="A886" s="91"/>
      <c r="B886" s="91"/>
      <c r="C886" s="91"/>
      <c r="D886" s="91"/>
      <c r="E886" s="91"/>
      <c r="F886" s="91"/>
      <c r="G886" s="91"/>
      <c r="H886" s="91"/>
      <c r="I886" s="91"/>
      <c r="J886" s="91"/>
      <c r="K886" s="91"/>
      <c r="L886" s="91"/>
      <c r="M886" s="91"/>
      <c r="N886" s="91"/>
      <c r="O886" s="91"/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</row>
    <row r="887" ht="14.25" customHeight="1">
      <c r="A887" s="91"/>
      <c r="B887" s="91"/>
      <c r="C887" s="91"/>
      <c r="D887" s="91"/>
      <c r="E887" s="91"/>
      <c r="F887" s="91"/>
      <c r="G887" s="91"/>
      <c r="H887" s="91"/>
      <c r="I887" s="91"/>
      <c r="J887" s="91"/>
      <c r="K887" s="91"/>
      <c r="L887" s="91"/>
      <c r="M887" s="91"/>
      <c r="N887" s="91"/>
      <c r="O887" s="91"/>
      <c r="P887" s="91"/>
      <c r="Q887" s="91"/>
      <c r="R887" s="91"/>
      <c r="S887" s="91"/>
      <c r="T887" s="91"/>
      <c r="U887" s="91"/>
      <c r="V887" s="91"/>
      <c r="W887" s="91"/>
      <c r="X887" s="91"/>
      <c r="Y887" s="91"/>
      <c r="Z887" s="91"/>
    </row>
    <row r="888" ht="14.25" customHeight="1">
      <c r="A888" s="91"/>
      <c r="B888" s="91"/>
      <c r="C888" s="91"/>
      <c r="D888" s="91"/>
      <c r="E888" s="91"/>
      <c r="F888" s="91"/>
      <c r="G888" s="91"/>
      <c r="H888" s="91"/>
      <c r="I888" s="91"/>
      <c r="J888" s="91"/>
      <c r="K888" s="91"/>
      <c r="L888" s="91"/>
      <c r="M888" s="91"/>
      <c r="N888" s="91"/>
      <c r="O888" s="91"/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</row>
    <row r="889" ht="14.25" customHeight="1">
      <c r="A889" s="91"/>
      <c r="B889" s="91"/>
      <c r="C889" s="91"/>
      <c r="D889" s="91"/>
      <c r="E889" s="91"/>
      <c r="F889" s="91"/>
      <c r="G889" s="91"/>
      <c r="H889" s="91"/>
      <c r="I889" s="91"/>
      <c r="J889" s="91"/>
      <c r="K889" s="91"/>
      <c r="L889" s="91"/>
      <c r="M889" s="91"/>
      <c r="N889" s="91"/>
      <c r="O889" s="91"/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</row>
    <row r="890" ht="14.25" customHeight="1">
      <c r="A890" s="91"/>
      <c r="B890" s="91"/>
      <c r="C890" s="91"/>
      <c r="D890" s="91"/>
      <c r="E890" s="91"/>
      <c r="F890" s="91"/>
      <c r="G890" s="91"/>
      <c r="H890" s="91"/>
      <c r="I890" s="91"/>
      <c r="J890" s="91"/>
      <c r="K890" s="91"/>
      <c r="L890" s="91"/>
      <c r="M890" s="91"/>
      <c r="N890" s="91"/>
      <c r="O890" s="91"/>
      <c r="P890" s="91"/>
      <c r="Q890" s="91"/>
      <c r="R890" s="91"/>
      <c r="S890" s="91"/>
      <c r="T890" s="91"/>
      <c r="U890" s="91"/>
      <c r="V890" s="91"/>
      <c r="W890" s="91"/>
      <c r="X890" s="91"/>
      <c r="Y890" s="91"/>
      <c r="Z890" s="91"/>
    </row>
    <row r="891" ht="14.25" customHeight="1">
      <c r="A891" s="91"/>
      <c r="B891" s="91"/>
      <c r="C891" s="91"/>
      <c r="D891" s="91"/>
      <c r="E891" s="91"/>
      <c r="F891" s="91"/>
      <c r="G891" s="91"/>
      <c r="H891" s="91"/>
      <c r="I891" s="91"/>
      <c r="J891" s="91"/>
      <c r="K891" s="91"/>
      <c r="L891" s="91"/>
      <c r="M891" s="91"/>
      <c r="N891" s="91"/>
      <c r="O891" s="91"/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</row>
    <row r="892" ht="14.25" customHeight="1">
      <c r="A892" s="91"/>
      <c r="B892" s="91"/>
      <c r="C892" s="91"/>
      <c r="D892" s="91"/>
      <c r="E892" s="91"/>
      <c r="F892" s="91"/>
      <c r="G892" s="91"/>
      <c r="H892" s="91"/>
      <c r="I892" s="91"/>
      <c r="J892" s="91"/>
      <c r="K892" s="91"/>
      <c r="L892" s="91"/>
      <c r="M892" s="91"/>
      <c r="N892" s="91"/>
      <c r="O892" s="91"/>
      <c r="P892" s="91"/>
      <c r="Q892" s="91"/>
      <c r="R892" s="91"/>
      <c r="S892" s="91"/>
      <c r="T892" s="91"/>
      <c r="U892" s="91"/>
      <c r="V892" s="91"/>
      <c r="W892" s="91"/>
      <c r="X892" s="91"/>
      <c r="Y892" s="91"/>
      <c r="Z892" s="91"/>
    </row>
    <row r="893" ht="14.25" customHeight="1">
      <c r="A893" s="91"/>
      <c r="B893" s="91"/>
      <c r="C893" s="91"/>
      <c r="D893" s="91"/>
      <c r="E893" s="91"/>
      <c r="F893" s="91"/>
      <c r="G893" s="91"/>
      <c r="H893" s="91"/>
      <c r="I893" s="91"/>
      <c r="J893" s="91"/>
      <c r="K893" s="91"/>
      <c r="L893" s="91"/>
      <c r="M893" s="91"/>
      <c r="N893" s="91"/>
      <c r="O893" s="91"/>
      <c r="P893" s="91"/>
      <c r="Q893" s="91"/>
      <c r="R893" s="91"/>
      <c r="S893" s="91"/>
      <c r="T893" s="91"/>
      <c r="U893" s="91"/>
      <c r="V893" s="91"/>
      <c r="W893" s="91"/>
      <c r="X893" s="91"/>
      <c r="Y893" s="91"/>
      <c r="Z893" s="91"/>
    </row>
    <row r="894" ht="14.25" customHeight="1">
      <c r="A894" s="91"/>
      <c r="B894" s="91"/>
      <c r="C894" s="91"/>
      <c r="D894" s="91"/>
      <c r="E894" s="91"/>
      <c r="F894" s="91"/>
      <c r="G894" s="91"/>
      <c r="H894" s="91"/>
      <c r="I894" s="91"/>
      <c r="J894" s="91"/>
      <c r="K894" s="91"/>
      <c r="L894" s="91"/>
      <c r="M894" s="91"/>
      <c r="N894" s="91"/>
      <c r="O894" s="91"/>
      <c r="P894" s="91"/>
      <c r="Q894" s="91"/>
      <c r="R894" s="91"/>
      <c r="S894" s="91"/>
      <c r="T894" s="91"/>
      <c r="U894" s="91"/>
      <c r="V894" s="91"/>
      <c r="W894" s="91"/>
      <c r="X894" s="91"/>
      <c r="Y894" s="91"/>
      <c r="Z894" s="91"/>
    </row>
    <row r="895" ht="14.25" customHeight="1">
      <c r="A895" s="91"/>
      <c r="B895" s="91"/>
      <c r="C895" s="91"/>
      <c r="D895" s="91"/>
      <c r="E895" s="91"/>
      <c r="F895" s="91"/>
      <c r="G895" s="91"/>
      <c r="H895" s="91"/>
      <c r="I895" s="91"/>
      <c r="J895" s="91"/>
      <c r="K895" s="91"/>
      <c r="L895" s="91"/>
      <c r="M895" s="91"/>
      <c r="N895" s="91"/>
      <c r="O895" s="91"/>
      <c r="P895" s="91"/>
      <c r="Q895" s="91"/>
      <c r="R895" s="91"/>
      <c r="S895" s="91"/>
      <c r="T895" s="91"/>
      <c r="U895" s="91"/>
      <c r="V895" s="91"/>
      <c r="W895" s="91"/>
      <c r="X895" s="91"/>
      <c r="Y895" s="91"/>
      <c r="Z895" s="91"/>
    </row>
    <row r="896" ht="14.25" customHeight="1">
      <c r="A896" s="91"/>
      <c r="B896" s="91"/>
      <c r="C896" s="91"/>
      <c r="D896" s="91"/>
      <c r="E896" s="91"/>
      <c r="F896" s="91"/>
      <c r="G896" s="91"/>
      <c r="H896" s="91"/>
      <c r="I896" s="91"/>
      <c r="J896" s="91"/>
      <c r="K896" s="91"/>
      <c r="L896" s="91"/>
      <c r="M896" s="91"/>
      <c r="N896" s="91"/>
      <c r="O896" s="91"/>
      <c r="P896" s="91"/>
      <c r="Q896" s="91"/>
      <c r="R896" s="91"/>
      <c r="S896" s="91"/>
      <c r="T896" s="91"/>
      <c r="U896" s="91"/>
      <c r="V896" s="91"/>
      <c r="W896" s="91"/>
      <c r="X896" s="91"/>
      <c r="Y896" s="91"/>
      <c r="Z896" s="91"/>
    </row>
    <row r="897" ht="14.25" customHeight="1">
      <c r="A897" s="91"/>
      <c r="B897" s="91"/>
      <c r="C897" s="91"/>
      <c r="D897" s="91"/>
      <c r="E897" s="91"/>
      <c r="F897" s="91"/>
      <c r="G897" s="91"/>
      <c r="H897" s="91"/>
      <c r="I897" s="91"/>
      <c r="J897" s="91"/>
      <c r="K897" s="91"/>
      <c r="L897" s="91"/>
      <c r="M897" s="91"/>
      <c r="N897" s="91"/>
      <c r="O897" s="91"/>
      <c r="P897" s="91"/>
      <c r="Q897" s="91"/>
      <c r="R897" s="91"/>
      <c r="S897" s="91"/>
      <c r="T897" s="91"/>
      <c r="U897" s="91"/>
      <c r="V897" s="91"/>
      <c r="W897" s="91"/>
      <c r="X897" s="91"/>
      <c r="Y897" s="91"/>
      <c r="Z897" s="91"/>
    </row>
    <row r="898" ht="14.25" customHeight="1">
      <c r="A898" s="91"/>
      <c r="B898" s="91"/>
      <c r="C898" s="91"/>
      <c r="D898" s="91"/>
      <c r="E898" s="91"/>
      <c r="F898" s="91"/>
      <c r="G898" s="91"/>
      <c r="H898" s="91"/>
      <c r="I898" s="91"/>
      <c r="J898" s="91"/>
      <c r="K898" s="91"/>
      <c r="L898" s="91"/>
      <c r="M898" s="91"/>
      <c r="N898" s="91"/>
      <c r="O898" s="91"/>
      <c r="P898" s="91"/>
      <c r="Q898" s="91"/>
      <c r="R898" s="91"/>
      <c r="S898" s="91"/>
      <c r="T898" s="91"/>
      <c r="U898" s="91"/>
      <c r="V898" s="91"/>
      <c r="W898" s="91"/>
      <c r="X898" s="91"/>
      <c r="Y898" s="91"/>
      <c r="Z898" s="91"/>
    </row>
    <row r="899" ht="14.25" customHeight="1">
      <c r="A899" s="91"/>
      <c r="B899" s="91"/>
      <c r="C899" s="91"/>
      <c r="D899" s="91"/>
      <c r="E899" s="91"/>
      <c r="F899" s="91"/>
      <c r="G899" s="91"/>
      <c r="H899" s="91"/>
      <c r="I899" s="91"/>
      <c r="J899" s="91"/>
      <c r="K899" s="91"/>
      <c r="L899" s="91"/>
      <c r="M899" s="91"/>
      <c r="N899" s="91"/>
      <c r="O899" s="91"/>
      <c r="P899" s="91"/>
      <c r="Q899" s="91"/>
      <c r="R899" s="91"/>
      <c r="S899" s="91"/>
      <c r="T899" s="91"/>
      <c r="U899" s="91"/>
      <c r="V899" s="91"/>
      <c r="W899" s="91"/>
      <c r="X899" s="91"/>
      <c r="Y899" s="91"/>
      <c r="Z899" s="91"/>
    </row>
    <row r="900" ht="14.25" customHeight="1">
      <c r="A900" s="91"/>
      <c r="B900" s="91"/>
      <c r="C900" s="91"/>
      <c r="D900" s="91"/>
      <c r="E900" s="91"/>
      <c r="F900" s="91"/>
      <c r="G900" s="91"/>
      <c r="H900" s="91"/>
      <c r="I900" s="91"/>
      <c r="J900" s="91"/>
      <c r="K900" s="91"/>
      <c r="L900" s="91"/>
      <c r="M900" s="91"/>
      <c r="N900" s="91"/>
      <c r="O900" s="91"/>
      <c r="P900" s="91"/>
      <c r="Q900" s="91"/>
      <c r="R900" s="91"/>
      <c r="S900" s="91"/>
      <c r="T900" s="91"/>
      <c r="U900" s="91"/>
      <c r="V900" s="91"/>
      <c r="W900" s="91"/>
      <c r="X900" s="91"/>
      <c r="Y900" s="91"/>
      <c r="Z900" s="91"/>
    </row>
    <row r="901" ht="14.25" customHeight="1">
      <c r="A901" s="91"/>
      <c r="B901" s="91"/>
      <c r="C901" s="91"/>
      <c r="D901" s="91"/>
      <c r="E901" s="91"/>
      <c r="F901" s="91"/>
      <c r="G901" s="91"/>
      <c r="H901" s="91"/>
      <c r="I901" s="91"/>
      <c r="J901" s="91"/>
      <c r="K901" s="91"/>
      <c r="L901" s="91"/>
      <c r="M901" s="91"/>
      <c r="N901" s="91"/>
      <c r="O901" s="91"/>
      <c r="P901" s="91"/>
      <c r="Q901" s="91"/>
      <c r="R901" s="91"/>
      <c r="S901" s="91"/>
      <c r="T901" s="91"/>
      <c r="U901" s="91"/>
      <c r="V901" s="91"/>
      <c r="W901" s="91"/>
      <c r="X901" s="91"/>
      <c r="Y901" s="91"/>
      <c r="Z901" s="91"/>
    </row>
    <row r="902" ht="14.25" customHeight="1">
      <c r="A902" s="91"/>
      <c r="B902" s="91"/>
      <c r="C902" s="91"/>
      <c r="D902" s="91"/>
      <c r="E902" s="91"/>
      <c r="F902" s="91"/>
      <c r="G902" s="91"/>
      <c r="H902" s="91"/>
      <c r="I902" s="91"/>
      <c r="J902" s="91"/>
      <c r="K902" s="91"/>
      <c r="L902" s="91"/>
      <c r="M902" s="91"/>
      <c r="N902" s="91"/>
      <c r="O902" s="91"/>
      <c r="P902" s="91"/>
      <c r="Q902" s="91"/>
      <c r="R902" s="91"/>
      <c r="S902" s="91"/>
      <c r="T902" s="91"/>
      <c r="U902" s="91"/>
      <c r="V902" s="91"/>
      <c r="W902" s="91"/>
      <c r="X902" s="91"/>
      <c r="Y902" s="91"/>
      <c r="Z902" s="91"/>
    </row>
    <row r="903" ht="14.25" customHeight="1">
      <c r="A903" s="91"/>
      <c r="B903" s="91"/>
      <c r="C903" s="91"/>
      <c r="D903" s="91"/>
      <c r="E903" s="91"/>
      <c r="F903" s="91"/>
      <c r="G903" s="91"/>
      <c r="H903" s="91"/>
      <c r="I903" s="91"/>
      <c r="J903" s="91"/>
      <c r="K903" s="91"/>
      <c r="L903" s="91"/>
      <c r="M903" s="91"/>
      <c r="N903" s="91"/>
      <c r="O903" s="91"/>
      <c r="P903" s="91"/>
      <c r="Q903" s="91"/>
      <c r="R903" s="91"/>
      <c r="S903" s="91"/>
      <c r="T903" s="91"/>
      <c r="U903" s="91"/>
      <c r="V903" s="91"/>
      <c r="W903" s="91"/>
      <c r="X903" s="91"/>
      <c r="Y903" s="91"/>
      <c r="Z903" s="91"/>
    </row>
    <row r="904" ht="14.25" customHeight="1">
      <c r="A904" s="91"/>
      <c r="B904" s="91"/>
      <c r="C904" s="91"/>
      <c r="D904" s="91"/>
      <c r="E904" s="91"/>
      <c r="F904" s="91"/>
      <c r="G904" s="91"/>
      <c r="H904" s="91"/>
      <c r="I904" s="91"/>
      <c r="J904" s="91"/>
      <c r="K904" s="91"/>
      <c r="L904" s="91"/>
      <c r="M904" s="91"/>
      <c r="N904" s="91"/>
      <c r="O904" s="91"/>
      <c r="P904" s="91"/>
      <c r="Q904" s="91"/>
      <c r="R904" s="91"/>
      <c r="S904" s="91"/>
      <c r="T904" s="91"/>
      <c r="U904" s="91"/>
      <c r="V904" s="91"/>
      <c r="W904" s="91"/>
      <c r="X904" s="91"/>
      <c r="Y904" s="91"/>
      <c r="Z904" s="91"/>
    </row>
    <row r="905" ht="14.25" customHeight="1">
      <c r="A905" s="91"/>
      <c r="B905" s="91"/>
      <c r="C905" s="91"/>
      <c r="D905" s="91"/>
      <c r="E905" s="91"/>
      <c r="F905" s="91"/>
      <c r="G905" s="91"/>
      <c r="H905" s="91"/>
      <c r="I905" s="91"/>
      <c r="J905" s="91"/>
      <c r="K905" s="91"/>
      <c r="L905" s="91"/>
      <c r="M905" s="91"/>
      <c r="N905" s="91"/>
      <c r="O905" s="91"/>
      <c r="P905" s="91"/>
      <c r="Q905" s="91"/>
      <c r="R905" s="91"/>
      <c r="S905" s="91"/>
      <c r="T905" s="91"/>
      <c r="U905" s="91"/>
      <c r="V905" s="91"/>
      <c r="W905" s="91"/>
      <c r="X905" s="91"/>
      <c r="Y905" s="91"/>
      <c r="Z905" s="91"/>
    </row>
    <row r="906" ht="14.25" customHeight="1">
      <c r="A906" s="91"/>
      <c r="B906" s="91"/>
      <c r="C906" s="91"/>
      <c r="D906" s="91"/>
      <c r="E906" s="91"/>
      <c r="F906" s="91"/>
      <c r="G906" s="91"/>
      <c r="H906" s="91"/>
      <c r="I906" s="91"/>
      <c r="J906" s="91"/>
      <c r="K906" s="91"/>
      <c r="L906" s="91"/>
      <c r="M906" s="91"/>
      <c r="N906" s="91"/>
      <c r="O906" s="91"/>
      <c r="P906" s="91"/>
      <c r="Q906" s="91"/>
      <c r="R906" s="91"/>
      <c r="S906" s="91"/>
      <c r="T906" s="91"/>
      <c r="U906" s="91"/>
      <c r="V906" s="91"/>
      <c r="W906" s="91"/>
      <c r="X906" s="91"/>
      <c r="Y906" s="91"/>
      <c r="Z906" s="91"/>
    </row>
    <row r="907" ht="14.25" customHeight="1">
      <c r="A907" s="91"/>
      <c r="B907" s="91"/>
      <c r="C907" s="91"/>
      <c r="D907" s="91"/>
      <c r="E907" s="91"/>
      <c r="F907" s="91"/>
      <c r="G907" s="91"/>
      <c r="H907" s="91"/>
      <c r="I907" s="91"/>
      <c r="J907" s="91"/>
      <c r="K907" s="91"/>
      <c r="L907" s="91"/>
      <c r="M907" s="91"/>
      <c r="N907" s="91"/>
      <c r="O907" s="91"/>
      <c r="P907" s="91"/>
      <c r="Q907" s="91"/>
      <c r="R907" s="91"/>
      <c r="S907" s="91"/>
      <c r="T907" s="91"/>
      <c r="U907" s="91"/>
      <c r="V907" s="91"/>
      <c r="W907" s="91"/>
      <c r="X907" s="91"/>
      <c r="Y907" s="91"/>
      <c r="Z907" s="91"/>
    </row>
    <row r="908" ht="14.25" customHeight="1">
      <c r="A908" s="91"/>
      <c r="B908" s="91"/>
      <c r="C908" s="91"/>
      <c r="D908" s="91"/>
      <c r="E908" s="91"/>
      <c r="F908" s="91"/>
      <c r="G908" s="91"/>
      <c r="H908" s="91"/>
      <c r="I908" s="91"/>
      <c r="J908" s="91"/>
      <c r="K908" s="91"/>
      <c r="L908" s="91"/>
      <c r="M908" s="91"/>
      <c r="N908" s="91"/>
      <c r="O908" s="91"/>
      <c r="P908" s="91"/>
      <c r="Q908" s="91"/>
      <c r="R908" s="91"/>
      <c r="S908" s="91"/>
      <c r="T908" s="91"/>
      <c r="U908" s="91"/>
      <c r="V908" s="91"/>
      <c r="W908" s="91"/>
      <c r="X908" s="91"/>
      <c r="Y908" s="91"/>
      <c r="Z908" s="91"/>
    </row>
    <row r="909" ht="14.25" customHeight="1">
      <c r="A909" s="91"/>
      <c r="B909" s="91"/>
      <c r="C909" s="91"/>
      <c r="D909" s="91"/>
      <c r="E909" s="91"/>
      <c r="F909" s="91"/>
      <c r="G909" s="91"/>
      <c r="H909" s="91"/>
      <c r="I909" s="91"/>
      <c r="J909" s="91"/>
      <c r="K909" s="91"/>
      <c r="L909" s="91"/>
      <c r="M909" s="91"/>
      <c r="N909" s="91"/>
      <c r="O909" s="91"/>
      <c r="P909" s="91"/>
      <c r="Q909" s="91"/>
      <c r="R909" s="91"/>
      <c r="S909" s="91"/>
      <c r="T909" s="91"/>
      <c r="U909" s="91"/>
      <c r="V909" s="91"/>
      <c r="W909" s="91"/>
      <c r="X909" s="91"/>
      <c r="Y909" s="91"/>
      <c r="Z909" s="91"/>
    </row>
    <row r="910" ht="14.25" customHeight="1">
      <c r="A910" s="91"/>
      <c r="B910" s="91"/>
      <c r="C910" s="91"/>
      <c r="D910" s="91"/>
      <c r="E910" s="91"/>
      <c r="F910" s="91"/>
      <c r="G910" s="91"/>
      <c r="H910" s="91"/>
      <c r="I910" s="91"/>
      <c r="J910" s="91"/>
      <c r="K910" s="91"/>
      <c r="L910" s="91"/>
      <c r="M910" s="91"/>
      <c r="N910" s="91"/>
      <c r="O910" s="91"/>
      <c r="P910" s="91"/>
      <c r="Q910" s="91"/>
      <c r="R910" s="91"/>
      <c r="S910" s="91"/>
      <c r="T910" s="91"/>
      <c r="U910" s="91"/>
      <c r="V910" s="91"/>
      <c r="W910" s="91"/>
      <c r="X910" s="91"/>
      <c r="Y910" s="91"/>
      <c r="Z910" s="91"/>
    </row>
    <row r="911" ht="14.25" customHeight="1">
      <c r="A911" s="91"/>
      <c r="B911" s="91"/>
      <c r="C911" s="91"/>
      <c r="D911" s="91"/>
      <c r="E911" s="91"/>
      <c r="F911" s="91"/>
      <c r="G911" s="91"/>
      <c r="H911" s="91"/>
      <c r="I911" s="91"/>
      <c r="J911" s="91"/>
      <c r="K911" s="91"/>
      <c r="L911" s="91"/>
      <c r="M911" s="91"/>
      <c r="N911" s="91"/>
      <c r="O911" s="91"/>
      <c r="P911" s="91"/>
      <c r="Q911" s="91"/>
      <c r="R911" s="91"/>
      <c r="S911" s="91"/>
      <c r="T911" s="91"/>
      <c r="U911" s="91"/>
      <c r="V911" s="91"/>
      <c r="W911" s="91"/>
      <c r="X911" s="91"/>
      <c r="Y911" s="91"/>
      <c r="Z911" s="91"/>
    </row>
    <row r="912" ht="14.25" customHeight="1">
      <c r="A912" s="91"/>
      <c r="B912" s="91"/>
      <c r="C912" s="91"/>
      <c r="D912" s="91"/>
      <c r="E912" s="91"/>
      <c r="F912" s="91"/>
      <c r="G912" s="91"/>
      <c r="H912" s="91"/>
      <c r="I912" s="91"/>
      <c r="J912" s="91"/>
      <c r="K912" s="91"/>
      <c r="L912" s="91"/>
      <c r="M912" s="91"/>
      <c r="N912" s="91"/>
      <c r="O912" s="91"/>
      <c r="P912" s="91"/>
      <c r="Q912" s="91"/>
      <c r="R912" s="91"/>
      <c r="S912" s="91"/>
      <c r="T912" s="91"/>
      <c r="U912" s="91"/>
      <c r="V912" s="91"/>
      <c r="W912" s="91"/>
      <c r="X912" s="91"/>
      <c r="Y912" s="91"/>
      <c r="Z912" s="91"/>
    </row>
    <row r="913" ht="14.25" customHeight="1">
      <c r="A913" s="91"/>
      <c r="B913" s="91"/>
      <c r="C913" s="91"/>
      <c r="D913" s="91"/>
      <c r="E913" s="91"/>
      <c r="F913" s="91"/>
      <c r="G913" s="91"/>
      <c r="H913" s="91"/>
      <c r="I913" s="91"/>
      <c r="J913" s="91"/>
      <c r="K913" s="91"/>
      <c r="L913" s="91"/>
      <c r="M913" s="91"/>
      <c r="N913" s="91"/>
      <c r="O913" s="91"/>
      <c r="P913" s="91"/>
      <c r="Q913" s="91"/>
      <c r="R913" s="91"/>
      <c r="S913" s="91"/>
      <c r="T913" s="91"/>
      <c r="U913" s="91"/>
      <c r="V913" s="91"/>
      <c r="W913" s="91"/>
      <c r="X913" s="91"/>
      <c r="Y913" s="91"/>
      <c r="Z913" s="91"/>
    </row>
    <row r="914" ht="14.25" customHeight="1">
      <c r="A914" s="91"/>
      <c r="B914" s="91"/>
      <c r="C914" s="91"/>
      <c r="D914" s="91"/>
      <c r="E914" s="91"/>
      <c r="F914" s="91"/>
      <c r="G914" s="91"/>
      <c r="H914" s="91"/>
      <c r="I914" s="91"/>
      <c r="J914" s="91"/>
      <c r="K914" s="91"/>
      <c r="L914" s="91"/>
      <c r="M914" s="91"/>
      <c r="N914" s="91"/>
      <c r="O914" s="91"/>
      <c r="P914" s="91"/>
      <c r="Q914" s="91"/>
      <c r="R914" s="91"/>
      <c r="S914" s="91"/>
      <c r="T914" s="91"/>
      <c r="U914" s="91"/>
      <c r="V914" s="91"/>
      <c r="W914" s="91"/>
      <c r="X914" s="91"/>
      <c r="Y914" s="91"/>
      <c r="Z914" s="91"/>
    </row>
    <row r="915" ht="14.25" customHeight="1">
      <c r="A915" s="91"/>
      <c r="B915" s="91"/>
      <c r="C915" s="91"/>
      <c r="D915" s="91"/>
      <c r="E915" s="91"/>
      <c r="F915" s="91"/>
      <c r="G915" s="91"/>
      <c r="H915" s="91"/>
      <c r="I915" s="91"/>
      <c r="J915" s="91"/>
      <c r="K915" s="91"/>
      <c r="L915" s="91"/>
      <c r="M915" s="91"/>
      <c r="N915" s="91"/>
      <c r="O915" s="91"/>
      <c r="P915" s="91"/>
      <c r="Q915" s="91"/>
      <c r="R915" s="91"/>
      <c r="S915" s="91"/>
      <c r="T915" s="91"/>
      <c r="U915" s="91"/>
      <c r="V915" s="91"/>
      <c r="W915" s="91"/>
      <c r="X915" s="91"/>
      <c r="Y915" s="91"/>
      <c r="Z915" s="91"/>
    </row>
    <row r="916" ht="14.25" customHeight="1">
      <c r="A916" s="91"/>
      <c r="B916" s="91"/>
      <c r="C916" s="91"/>
      <c r="D916" s="91"/>
      <c r="E916" s="91"/>
      <c r="F916" s="91"/>
      <c r="G916" s="91"/>
      <c r="H916" s="91"/>
      <c r="I916" s="91"/>
      <c r="J916" s="91"/>
      <c r="K916" s="91"/>
      <c r="L916" s="91"/>
      <c r="M916" s="91"/>
      <c r="N916" s="91"/>
      <c r="O916" s="91"/>
      <c r="P916" s="91"/>
      <c r="Q916" s="91"/>
      <c r="R916" s="91"/>
      <c r="S916" s="91"/>
      <c r="T916" s="91"/>
      <c r="U916" s="91"/>
      <c r="V916" s="91"/>
      <c r="W916" s="91"/>
      <c r="X916" s="91"/>
      <c r="Y916" s="91"/>
      <c r="Z916" s="91"/>
    </row>
    <row r="917" ht="14.25" customHeight="1">
      <c r="A917" s="91"/>
      <c r="B917" s="91"/>
      <c r="C917" s="91"/>
      <c r="D917" s="91"/>
      <c r="E917" s="91"/>
      <c r="F917" s="91"/>
      <c r="G917" s="91"/>
      <c r="H917" s="91"/>
      <c r="I917" s="91"/>
      <c r="J917" s="91"/>
      <c r="K917" s="91"/>
      <c r="L917" s="91"/>
      <c r="M917" s="91"/>
      <c r="N917" s="91"/>
      <c r="O917" s="91"/>
      <c r="P917" s="91"/>
      <c r="Q917" s="91"/>
      <c r="R917" s="91"/>
      <c r="S917" s="91"/>
      <c r="T917" s="91"/>
      <c r="U917" s="91"/>
      <c r="V917" s="91"/>
      <c r="W917" s="91"/>
      <c r="X917" s="91"/>
      <c r="Y917" s="91"/>
      <c r="Z917" s="91"/>
    </row>
    <row r="918" ht="14.25" customHeight="1">
      <c r="A918" s="91"/>
      <c r="B918" s="91"/>
      <c r="C918" s="91"/>
      <c r="D918" s="91"/>
      <c r="E918" s="91"/>
      <c r="F918" s="91"/>
      <c r="G918" s="91"/>
      <c r="H918" s="91"/>
      <c r="I918" s="91"/>
      <c r="J918" s="91"/>
      <c r="K918" s="91"/>
      <c r="L918" s="91"/>
      <c r="M918" s="91"/>
      <c r="N918" s="91"/>
      <c r="O918" s="91"/>
      <c r="P918" s="91"/>
      <c r="Q918" s="91"/>
      <c r="R918" s="91"/>
      <c r="S918" s="91"/>
      <c r="T918" s="91"/>
      <c r="U918" s="91"/>
      <c r="V918" s="91"/>
      <c r="W918" s="91"/>
      <c r="X918" s="91"/>
      <c r="Y918" s="91"/>
      <c r="Z918" s="91"/>
    </row>
    <row r="919" ht="14.25" customHeight="1">
      <c r="A919" s="91"/>
      <c r="B919" s="91"/>
      <c r="C919" s="91"/>
      <c r="D919" s="91"/>
      <c r="E919" s="91"/>
      <c r="F919" s="91"/>
      <c r="G919" s="91"/>
      <c r="H919" s="91"/>
      <c r="I919" s="91"/>
      <c r="J919" s="91"/>
      <c r="K919" s="91"/>
      <c r="L919" s="91"/>
      <c r="M919" s="91"/>
      <c r="N919" s="91"/>
      <c r="O919" s="91"/>
      <c r="P919" s="91"/>
      <c r="Q919" s="91"/>
      <c r="R919" s="91"/>
      <c r="S919" s="91"/>
      <c r="T919" s="91"/>
      <c r="U919" s="91"/>
      <c r="V919" s="91"/>
      <c r="W919" s="91"/>
      <c r="X919" s="91"/>
      <c r="Y919" s="91"/>
      <c r="Z919" s="91"/>
    </row>
    <row r="920" ht="14.25" customHeight="1">
      <c r="A920" s="91"/>
      <c r="B920" s="91"/>
      <c r="C920" s="91"/>
      <c r="D920" s="91"/>
      <c r="E920" s="91"/>
      <c r="F920" s="91"/>
      <c r="G920" s="91"/>
      <c r="H920" s="91"/>
      <c r="I920" s="91"/>
      <c r="J920" s="91"/>
      <c r="K920" s="91"/>
      <c r="L920" s="91"/>
      <c r="M920" s="91"/>
      <c r="N920" s="91"/>
      <c r="O920" s="91"/>
      <c r="P920" s="91"/>
      <c r="Q920" s="91"/>
      <c r="R920" s="91"/>
      <c r="S920" s="91"/>
      <c r="T920" s="91"/>
      <c r="U920" s="91"/>
      <c r="V920" s="91"/>
      <c r="W920" s="91"/>
      <c r="X920" s="91"/>
      <c r="Y920" s="91"/>
      <c r="Z920" s="91"/>
    </row>
    <row r="921" ht="14.25" customHeight="1">
      <c r="A921" s="91"/>
      <c r="B921" s="91"/>
      <c r="C921" s="91"/>
      <c r="D921" s="91"/>
      <c r="E921" s="91"/>
      <c r="F921" s="91"/>
      <c r="G921" s="91"/>
      <c r="H921" s="91"/>
      <c r="I921" s="91"/>
      <c r="J921" s="91"/>
      <c r="K921" s="91"/>
      <c r="L921" s="91"/>
      <c r="M921" s="91"/>
      <c r="N921" s="91"/>
      <c r="O921" s="91"/>
      <c r="P921" s="91"/>
      <c r="Q921" s="91"/>
      <c r="R921" s="91"/>
      <c r="S921" s="91"/>
      <c r="T921" s="91"/>
      <c r="U921" s="91"/>
      <c r="V921" s="91"/>
      <c r="W921" s="91"/>
      <c r="X921" s="91"/>
      <c r="Y921" s="91"/>
      <c r="Z921" s="91"/>
    </row>
    <row r="922" ht="14.25" customHeight="1">
      <c r="A922" s="91"/>
      <c r="B922" s="91"/>
      <c r="C922" s="91"/>
      <c r="D922" s="91"/>
      <c r="E922" s="91"/>
      <c r="F922" s="91"/>
      <c r="G922" s="91"/>
      <c r="H922" s="91"/>
      <c r="I922" s="91"/>
      <c r="J922" s="91"/>
      <c r="K922" s="91"/>
      <c r="L922" s="91"/>
      <c r="M922" s="91"/>
      <c r="N922" s="91"/>
      <c r="O922" s="91"/>
      <c r="P922" s="91"/>
      <c r="Q922" s="91"/>
      <c r="R922" s="91"/>
      <c r="S922" s="91"/>
      <c r="T922" s="91"/>
      <c r="U922" s="91"/>
      <c r="V922" s="91"/>
      <c r="W922" s="91"/>
      <c r="X922" s="91"/>
      <c r="Y922" s="91"/>
      <c r="Z922" s="91"/>
    </row>
    <row r="923" ht="14.25" customHeight="1">
      <c r="A923" s="91"/>
      <c r="B923" s="91"/>
      <c r="C923" s="91"/>
      <c r="D923" s="91"/>
      <c r="E923" s="91"/>
      <c r="F923" s="91"/>
      <c r="G923" s="91"/>
      <c r="H923" s="91"/>
      <c r="I923" s="91"/>
      <c r="J923" s="91"/>
      <c r="K923" s="91"/>
      <c r="L923" s="91"/>
      <c r="M923" s="91"/>
      <c r="N923" s="91"/>
      <c r="O923" s="91"/>
      <c r="P923" s="91"/>
      <c r="Q923" s="91"/>
      <c r="R923" s="91"/>
      <c r="S923" s="91"/>
      <c r="T923" s="91"/>
      <c r="U923" s="91"/>
      <c r="V923" s="91"/>
      <c r="W923" s="91"/>
      <c r="X923" s="91"/>
      <c r="Y923" s="91"/>
      <c r="Z923" s="91"/>
    </row>
    <row r="924" ht="14.25" customHeight="1">
      <c r="A924" s="91"/>
      <c r="B924" s="91"/>
      <c r="C924" s="91"/>
      <c r="D924" s="91"/>
      <c r="E924" s="91"/>
      <c r="F924" s="91"/>
      <c r="G924" s="91"/>
      <c r="H924" s="91"/>
      <c r="I924" s="91"/>
      <c r="J924" s="91"/>
      <c r="K924" s="91"/>
      <c r="L924" s="91"/>
      <c r="M924" s="91"/>
      <c r="N924" s="91"/>
      <c r="O924" s="91"/>
      <c r="P924" s="91"/>
      <c r="Q924" s="91"/>
      <c r="R924" s="91"/>
      <c r="S924" s="91"/>
      <c r="T924" s="91"/>
      <c r="U924" s="91"/>
      <c r="V924" s="91"/>
      <c r="W924" s="91"/>
      <c r="X924" s="91"/>
      <c r="Y924" s="91"/>
      <c r="Z924" s="91"/>
    </row>
    <row r="925" ht="14.25" customHeight="1">
      <c r="A925" s="91"/>
      <c r="B925" s="91"/>
      <c r="C925" s="91"/>
      <c r="D925" s="91"/>
      <c r="E925" s="91"/>
      <c r="F925" s="91"/>
      <c r="G925" s="91"/>
      <c r="H925" s="91"/>
      <c r="I925" s="91"/>
      <c r="J925" s="91"/>
      <c r="K925" s="91"/>
      <c r="L925" s="91"/>
      <c r="M925" s="91"/>
      <c r="N925" s="91"/>
      <c r="O925" s="91"/>
      <c r="P925" s="91"/>
      <c r="Q925" s="91"/>
      <c r="R925" s="91"/>
      <c r="S925" s="91"/>
      <c r="T925" s="91"/>
      <c r="U925" s="91"/>
      <c r="V925" s="91"/>
      <c r="W925" s="91"/>
      <c r="X925" s="91"/>
      <c r="Y925" s="91"/>
      <c r="Z925" s="91"/>
    </row>
    <row r="926" ht="14.25" customHeight="1">
      <c r="A926" s="91"/>
      <c r="B926" s="91"/>
      <c r="C926" s="91"/>
      <c r="D926" s="91"/>
      <c r="E926" s="91"/>
      <c r="F926" s="91"/>
      <c r="G926" s="91"/>
      <c r="H926" s="91"/>
      <c r="I926" s="91"/>
      <c r="J926" s="91"/>
      <c r="K926" s="91"/>
      <c r="L926" s="91"/>
      <c r="M926" s="91"/>
      <c r="N926" s="91"/>
      <c r="O926" s="91"/>
      <c r="P926" s="91"/>
      <c r="Q926" s="91"/>
      <c r="R926" s="91"/>
      <c r="S926" s="91"/>
      <c r="T926" s="91"/>
      <c r="U926" s="91"/>
      <c r="V926" s="91"/>
      <c r="W926" s="91"/>
      <c r="X926" s="91"/>
      <c r="Y926" s="91"/>
      <c r="Z926" s="91"/>
    </row>
    <row r="927" ht="14.25" customHeight="1">
      <c r="A927" s="91"/>
      <c r="B927" s="91"/>
      <c r="C927" s="91"/>
      <c r="D927" s="91"/>
      <c r="E927" s="91"/>
      <c r="F927" s="91"/>
      <c r="G927" s="91"/>
      <c r="H927" s="91"/>
      <c r="I927" s="91"/>
      <c r="J927" s="91"/>
      <c r="K927" s="91"/>
      <c r="L927" s="91"/>
      <c r="M927" s="91"/>
      <c r="N927" s="91"/>
      <c r="O927" s="91"/>
      <c r="P927" s="91"/>
      <c r="Q927" s="91"/>
      <c r="R927" s="91"/>
      <c r="S927" s="91"/>
      <c r="T927" s="91"/>
      <c r="U927" s="91"/>
      <c r="V927" s="91"/>
      <c r="W927" s="91"/>
      <c r="X927" s="91"/>
      <c r="Y927" s="91"/>
      <c r="Z927" s="91"/>
    </row>
    <row r="928" ht="14.25" customHeight="1">
      <c r="A928" s="91"/>
      <c r="B928" s="91"/>
      <c r="C928" s="91"/>
      <c r="D928" s="91"/>
      <c r="E928" s="91"/>
      <c r="F928" s="91"/>
      <c r="G928" s="91"/>
      <c r="H928" s="91"/>
      <c r="I928" s="91"/>
      <c r="J928" s="91"/>
      <c r="K928" s="91"/>
      <c r="L928" s="91"/>
      <c r="M928" s="91"/>
      <c r="N928" s="91"/>
      <c r="O928" s="91"/>
      <c r="P928" s="91"/>
      <c r="Q928" s="91"/>
      <c r="R928" s="91"/>
      <c r="S928" s="91"/>
      <c r="T928" s="91"/>
      <c r="U928" s="91"/>
      <c r="V928" s="91"/>
      <c r="W928" s="91"/>
      <c r="X928" s="91"/>
      <c r="Y928" s="91"/>
      <c r="Z928" s="91"/>
    </row>
    <row r="929" ht="14.25" customHeight="1">
      <c r="A929" s="91"/>
      <c r="B929" s="91"/>
      <c r="C929" s="91"/>
      <c r="D929" s="91"/>
      <c r="E929" s="91"/>
      <c r="F929" s="91"/>
      <c r="G929" s="91"/>
      <c r="H929" s="91"/>
      <c r="I929" s="91"/>
      <c r="J929" s="91"/>
      <c r="K929" s="91"/>
      <c r="L929" s="91"/>
      <c r="M929" s="91"/>
      <c r="N929" s="91"/>
      <c r="O929" s="91"/>
      <c r="P929" s="91"/>
      <c r="Q929" s="91"/>
      <c r="R929" s="91"/>
      <c r="S929" s="91"/>
      <c r="T929" s="91"/>
      <c r="U929" s="91"/>
      <c r="V929" s="91"/>
      <c r="W929" s="91"/>
      <c r="X929" s="91"/>
      <c r="Y929" s="91"/>
      <c r="Z929" s="91"/>
    </row>
    <row r="930" ht="14.25" customHeight="1">
      <c r="A930" s="91"/>
      <c r="B930" s="91"/>
      <c r="C930" s="91"/>
      <c r="D930" s="91"/>
      <c r="E930" s="91"/>
      <c r="F930" s="91"/>
      <c r="G930" s="91"/>
      <c r="H930" s="91"/>
      <c r="I930" s="91"/>
      <c r="J930" s="91"/>
      <c r="K930" s="91"/>
      <c r="L930" s="91"/>
      <c r="M930" s="91"/>
      <c r="N930" s="91"/>
      <c r="O930" s="91"/>
      <c r="P930" s="91"/>
      <c r="Q930" s="91"/>
      <c r="R930" s="91"/>
      <c r="S930" s="91"/>
      <c r="T930" s="91"/>
      <c r="U930" s="91"/>
      <c r="V930" s="91"/>
      <c r="W930" s="91"/>
      <c r="X930" s="91"/>
      <c r="Y930" s="91"/>
      <c r="Z930" s="91"/>
    </row>
    <row r="931" ht="14.25" customHeight="1">
      <c r="A931" s="91"/>
      <c r="B931" s="91"/>
      <c r="C931" s="91"/>
      <c r="D931" s="91"/>
      <c r="E931" s="91"/>
      <c r="F931" s="91"/>
      <c r="G931" s="91"/>
      <c r="H931" s="91"/>
      <c r="I931" s="91"/>
      <c r="J931" s="91"/>
      <c r="K931" s="91"/>
      <c r="L931" s="91"/>
      <c r="M931" s="91"/>
      <c r="N931" s="91"/>
      <c r="O931" s="91"/>
      <c r="P931" s="91"/>
      <c r="Q931" s="91"/>
      <c r="R931" s="91"/>
      <c r="S931" s="91"/>
      <c r="T931" s="91"/>
      <c r="U931" s="91"/>
      <c r="V931" s="91"/>
      <c r="W931" s="91"/>
      <c r="X931" s="91"/>
      <c r="Y931" s="91"/>
      <c r="Z931" s="91"/>
    </row>
    <row r="932" ht="14.25" customHeight="1">
      <c r="A932" s="91"/>
      <c r="B932" s="91"/>
      <c r="C932" s="91"/>
      <c r="D932" s="91"/>
      <c r="E932" s="91"/>
      <c r="F932" s="91"/>
      <c r="G932" s="91"/>
      <c r="H932" s="91"/>
      <c r="I932" s="91"/>
      <c r="J932" s="91"/>
      <c r="K932" s="91"/>
      <c r="L932" s="91"/>
      <c r="M932" s="91"/>
      <c r="N932" s="91"/>
      <c r="O932" s="91"/>
      <c r="P932" s="91"/>
      <c r="Q932" s="91"/>
      <c r="R932" s="91"/>
      <c r="S932" s="91"/>
      <c r="T932" s="91"/>
      <c r="U932" s="91"/>
      <c r="V932" s="91"/>
      <c r="W932" s="91"/>
      <c r="X932" s="91"/>
      <c r="Y932" s="91"/>
      <c r="Z932" s="91"/>
    </row>
    <row r="933" ht="14.25" customHeight="1">
      <c r="A933" s="91"/>
      <c r="B933" s="91"/>
      <c r="C933" s="91"/>
      <c r="D933" s="91"/>
      <c r="E933" s="91"/>
      <c r="F933" s="91"/>
      <c r="G933" s="91"/>
      <c r="H933" s="91"/>
      <c r="I933" s="91"/>
      <c r="J933" s="91"/>
      <c r="K933" s="91"/>
      <c r="L933" s="91"/>
      <c r="M933" s="91"/>
      <c r="N933" s="91"/>
      <c r="O933" s="91"/>
      <c r="P933" s="91"/>
      <c r="Q933" s="91"/>
      <c r="R933" s="91"/>
      <c r="S933" s="91"/>
      <c r="T933" s="91"/>
      <c r="U933" s="91"/>
      <c r="V933" s="91"/>
      <c r="W933" s="91"/>
      <c r="X933" s="91"/>
      <c r="Y933" s="91"/>
      <c r="Z933" s="91"/>
    </row>
    <row r="934" ht="14.25" customHeight="1">
      <c r="A934" s="91"/>
      <c r="B934" s="91"/>
      <c r="C934" s="91"/>
      <c r="D934" s="91"/>
      <c r="E934" s="91"/>
      <c r="F934" s="91"/>
      <c r="G934" s="91"/>
      <c r="H934" s="91"/>
      <c r="I934" s="91"/>
      <c r="J934" s="91"/>
      <c r="K934" s="91"/>
      <c r="L934" s="91"/>
      <c r="M934" s="91"/>
      <c r="N934" s="91"/>
      <c r="O934" s="91"/>
      <c r="P934" s="91"/>
      <c r="Q934" s="91"/>
      <c r="R934" s="91"/>
      <c r="S934" s="91"/>
      <c r="T934" s="91"/>
      <c r="U934" s="91"/>
      <c r="V934" s="91"/>
      <c r="W934" s="91"/>
      <c r="X934" s="91"/>
      <c r="Y934" s="91"/>
      <c r="Z934" s="91"/>
    </row>
    <row r="935" ht="14.25" customHeight="1">
      <c r="A935" s="91"/>
      <c r="B935" s="91"/>
      <c r="C935" s="91"/>
      <c r="D935" s="91"/>
      <c r="E935" s="91"/>
      <c r="F935" s="91"/>
      <c r="G935" s="91"/>
      <c r="H935" s="91"/>
      <c r="I935" s="91"/>
      <c r="J935" s="91"/>
      <c r="K935" s="91"/>
      <c r="L935" s="91"/>
      <c r="M935" s="91"/>
      <c r="N935" s="91"/>
      <c r="O935" s="91"/>
      <c r="P935" s="91"/>
      <c r="Q935" s="91"/>
      <c r="R935" s="91"/>
      <c r="S935" s="91"/>
      <c r="T935" s="91"/>
      <c r="U935" s="91"/>
      <c r="V935" s="91"/>
      <c r="W935" s="91"/>
      <c r="X935" s="91"/>
      <c r="Y935" s="91"/>
      <c r="Z935" s="91"/>
    </row>
    <row r="936" ht="14.25" customHeight="1">
      <c r="A936" s="91"/>
      <c r="B936" s="91"/>
      <c r="C936" s="91"/>
      <c r="D936" s="91"/>
      <c r="E936" s="91"/>
      <c r="F936" s="91"/>
      <c r="G936" s="91"/>
      <c r="H936" s="91"/>
      <c r="I936" s="91"/>
      <c r="J936" s="91"/>
      <c r="K936" s="91"/>
      <c r="L936" s="91"/>
      <c r="M936" s="91"/>
      <c r="N936" s="91"/>
      <c r="O936" s="91"/>
      <c r="P936" s="91"/>
      <c r="Q936" s="91"/>
      <c r="R936" s="91"/>
      <c r="S936" s="91"/>
      <c r="T936" s="91"/>
      <c r="U936" s="91"/>
      <c r="V936" s="91"/>
      <c r="W936" s="91"/>
      <c r="X936" s="91"/>
      <c r="Y936" s="91"/>
      <c r="Z936" s="91"/>
    </row>
    <row r="937" ht="14.25" customHeight="1">
      <c r="A937" s="91"/>
      <c r="B937" s="91"/>
      <c r="C937" s="91"/>
      <c r="D937" s="91"/>
      <c r="E937" s="91"/>
      <c r="F937" s="91"/>
      <c r="G937" s="91"/>
      <c r="H937" s="91"/>
      <c r="I937" s="91"/>
      <c r="J937" s="91"/>
      <c r="K937" s="91"/>
      <c r="L937" s="91"/>
      <c r="M937" s="91"/>
      <c r="N937" s="91"/>
      <c r="O937" s="91"/>
      <c r="P937" s="91"/>
      <c r="Q937" s="91"/>
      <c r="R937" s="91"/>
      <c r="S937" s="91"/>
      <c r="T937" s="91"/>
      <c r="U937" s="91"/>
      <c r="V937" s="91"/>
      <c r="W937" s="91"/>
      <c r="X937" s="91"/>
      <c r="Y937" s="91"/>
      <c r="Z937" s="91"/>
    </row>
    <row r="938" ht="14.25" customHeight="1">
      <c r="A938" s="91"/>
      <c r="B938" s="91"/>
      <c r="C938" s="91"/>
      <c r="D938" s="91"/>
      <c r="E938" s="91"/>
      <c r="F938" s="91"/>
      <c r="G938" s="91"/>
      <c r="H938" s="91"/>
      <c r="I938" s="91"/>
      <c r="J938" s="91"/>
      <c r="K938" s="91"/>
      <c r="L938" s="91"/>
      <c r="M938" s="91"/>
      <c r="N938" s="91"/>
      <c r="O938" s="91"/>
      <c r="P938" s="91"/>
      <c r="Q938" s="91"/>
      <c r="R938" s="91"/>
      <c r="S938" s="91"/>
      <c r="T938" s="91"/>
      <c r="U938" s="91"/>
      <c r="V938" s="91"/>
      <c r="W938" s="91"/>
      <c r="X938" s="91"/>
      <c r="Y938" s="91"/>
      <c r="Z938" s="91"/>
    </row>
    <row r="939" ht="14.25" customHeight="1">
      <c r="A939" s="91"/>
      <c r="B939" s="91"/>
      <c r="C939" s="91"/>
      <c r="D939" s="91"/>
      <c r="E939" s="91"/>
      <c r="F939" s="91"/>
      <c r="G939" s="91"/>
      <c r="H939" s="91"/>
      <c r="I939" s="91"/>
      <c r="J939" s="91"/>
      <c r="K939" s="91"/>
      <c r="L939" s="91"/>
      <c r="M939" s="91"/>
      <c r="N939" s="91"/>
      <c r="O939" s="91"/>
      <c r="P939" s="91"/>
      <c r="Q939" s="91"/>
      <c r="R939" s="91"/>
      <c r="S939" s="91"/>
      <c r="T939" s="91"/>
      <c r="U939" s="91"/>
      <c r="V939" s="91"/>
      <c r="W939" s="91"/>
      <c r="X939" s="91"/>
      <c r="Y939" s="91"/>
      <c r="Z939" s="91"/>
    </row>
    <row r="940" ht="14.25" customHeight="1">
      <c r="A940" s="91"/>
      <c r="B940" s="91"/>
      <c r="C940" s="91"/>
      <c r="D940" s="91"/>
      <c r="E940" s="91"/>
      <c r="F940" s="91"/>
      <c r="G940" s="91"/>
      <c r="H940" s="91"/>
      <c r="I940" s="91"/>
      <c r="J940" s="91"/>
      <c r="K940" s="91"/>
      <c r="L940" s="91"/>
      <c r="M940" s="91"/>
      <c r="N940" s="91"/>
      <c r="O940" s="91"/>
      <c r="P940" s="91"/>
      <c r="Q940" s="91"/>
      <c r="R940" s="91"/>
      <c r="S940" s="91"/>
      <c r="T940" s="91"/>
      <c r="U940" s="91"/>
      <c r="V940" s="91"/>
      <c r="W940" s="91"/>
      <c r="X940" s="91"/>
      <c r="Y940" s="91"/>
      <c r="Z940" s="91"/>
    </row>
    <row r="941" ht="14.25" customHeight="1">
      <c r="A941" s="91"/>
      <c r="B941" s="91"/>
      <c r="C941" s="91"/>
      <c r="D941" s="91"/>
      <c r="E941" s="91"/>
      <c r="F941" s="91"/>
      <c r="G941" s="91"/>
      <c r="H941" s="91"/>
      <c r="I941" s="91"/>
      <c r="J941" s="91"/>
      <c r="K941" s="91"/>
      <c r="L941" s="91"/>
      <c r="M941" s="91"/>
      <c r="N941" s="91"/>
      <c r="O941" s="91"/>
      <c r="P941" s="91"/>
      <c r="Q941" s="91"/>
      <c r="R941" s="91"/>
      <c r="S941" s="91"/>
      <c r="T941" s="91"/>
      <c r="U941" s="91"/>
      <c r="V941" s="91"/>
      <c r="W941" s="91"/>
      <c r="X941" s="91"/>
      <c r="Y941" s="91"/>
      <c r="Z941" s="91"/>
    </row>
    <row r="942" ht="14.25" customHeight="1">
      <c r="A942" s="91"/>
      <c r="B942" s="91"/>
      <c r="C942" s="91"/>
      <c r="D942" s="91"/>
      <c r="E942" s="91"/>
      <c r="F942" s="91"/>
      <c r="G942" s="91"/>
      <c r="H942" s="91"/>
      <c r="I942" s="91"/>
      <c r="J942" s="91"/>
      <c r="K942" s="91"/>
      <c r="L942" s="91"/>
      <c r="M942" s="91"/>
      <c r="N942" s="91"/>
      <c r="O942" s="91"/>
      <c r="P942" s="91"/>
      <c r="Q942" s="91"/>
      <c r="R942" s="91"/>
      <c r="S942" s="91"/>
      <c r="T942" s="91"/>
      <c r="U942" s="91"/>
      <c r="V942" s="91"/>
      <c r="W942" s="91"/>
      <c r="X942" s="91"/>
      <c r="Y942" s="91"/>
      <c r="Z942" s="91"/>
    </row>
    <row r="943" ht="14.25" customHeight="1">
      <c r="A943" s="91"/>
      <c r="B943" s="91"/>
      <c r="C943" s="91"/>
      <c r="D943" s="91"/>
      <c r="E943" s="91"/>
      <c r="F943" s="91"/>
      <c r="G943" s="91"/>
      <c r="H943" s="91"/>
      <c r="I943" s="91"/>
      <c r="J943" s="91"/>
      <c r="K943" s="91"/>
      <c r="L943" s="91"/>
      <c r="M943" s="91"/>
      <c r="N943" s="91"/>
      <c r="O943" s="91"/>
      <c r="P943" s="91"/>
      <c r="Q943" s="91"/>
      <c r="R943" s="91"/>
      <c r="S943" s="91"/>
      <c r="T943" s="91"/>
      <c r="U943" s="91"/>
      <c r="V943" s="91"/>
      <c r="W943" s="91"/>
      <c r="X943" s="91"/>
      <c r="Y943" s="91"/>
      <c r="Z943" s="91"/>
    </row>
    <row r="944" ht="14.25" customHeight="1">
      <c r="A944" s="91"/>
      <c r="B944" s="91"/>
      <c r="C944" s="91"/>
      <c r="D944" s="91"/>
      <c r="E944" s="91"/>
      <c r="F944" s="91"/>
      <c r="G944" s="91"/>
      <c r="H944" s="91"/>
      <c r="I944" s="91"/>
      <c r="J944" s="91"/>
      <c r="K944" s="91"/>
      <c r="L944" s="91"/>
      <c r="M944" s="91"/>
      <c r="N944" s="91"/>
      <c r="O944" s="91"/>
      <c r="P944" s="91"/>
      <c r="Q944" s="91"/>
      <c r="R944" s="91"/>
      <c r="S944" s="91"/>
      <c r="T944" s="91"/>
      <c r="U944" s="91"/>
      <c r="V944" s="91"/>
      <c r="W944" s="91"/>
      <c r="X944" s="91"/>
      <c r="Y944" s="91"/>
      <c r="Z944" s="91"/>
    </row>
    <row r="945" ht="14.25" customHeight="1">
      <c r="A945" s="91"/>
      <c r="B945" s="91"/>
      <c r="C945" s="91"/>
      <c r="D945" s="91"/>
      <c r="E945" s="91"/>
      <c r="F945" s="91"/>
      <c r="G945" s="91"/>
      <c r="H945" s="91"/>
      <c r="I945" s="91"/>
      <c r="J945" s="91"/>
      <c r="K945" s="91"/>
      <c r="L945" s="91"/>
      <c r="M945" s="91"/>
      <c r="N945" s="91"/>
      <c r="O945" s="91"/>
      <c r="P945" s="91"/>
      <c r="Q945" s="91"/>
      <c r="R945" s="91"/>
      <c r="S945" s="91"/>
      <c r="T945" s="91"/>
      <c r="U945" s="91"/>
      <c r="V945" s="91"/>
      <c r="W945" s="91"/>
      <c r="X945" s="91"/>
      <c r="Y945" s="91"/>
      <c r="Z945" s="91"/>
    </row>
    <row r="946" ht="14.25" customHeight="1">
      <c r="A946" s="91"/>
      <c r="B946" s="91"/>
      <c r="C946" s="91"/>
      <c r="D946" s="91"/>
      <c r="E946" s="91"/>
      <c r="F946" s="91"/>
      <c r="G946" s="91"/>
      <c r="H946" s="91"/>
      <c r="I946" s="91"/>
      <c r="J946" s="91"/>
      <c r="K946" s="91"/>
      <c r="L946" s="91"/>
      <c r="M946" s="91"/>
      <c r="N946" s="91"/>
      <c r="O946" s="91"/>
      <c r="P946" s="91"/>
      <c r="Q946" s="91"/>
      <c r="R946" s="91"/>
      <c r="S946" s="91"/>
      <c r="T946" s="91"/>
      <c r="U946" s="91"/>
      <c r="V946" s="91"/>
      <c r="W946" s="91"/>
      <c r="X946" s="91"/>
      <c r="Y946" s="91"/>
      <c r="Z946" s="91"/>
    </row>
    <row r="947" ht="14.25" customHeight="1">
      <c r="A947" s="91"/>
      <c r="B947" s="91"/>
      <c r="C947" s="91"/>
      <c r="D947" s="91"/>
      <c r="E947" s="91"/>
      <c r="F947" s="91"/>
      <c r="G947" s="91"/>
      <c r="H947" s="91"/>
      <c r="I947" s="91"/>
      <c r="J947" s="91"/>
      <c r="K947" s="91"/>
      <c r="L947" s="91"/>
      <c r="M947" s="91"/>
      <c r="N947" s="91"/>
      <c r="O947" s="91"/>
      <c r="P947" s="91"/>
      <c r="Q947" s="91"/>
      <c r="R947" s="91"/>
      <c r="S947" s="91"/>
      <c r="T947" s="91"/>
      <c r="U947" s="91"/>
      <c r="V947" s="91"/>
      <c r="W947" s="91"/>
      <c r="X947" s="91"/>
      <c r="Y947" s="91"/>
      <c r="Z947" s="91"/>
    </row>
    <row r="948" ht="14.25" customHeight="1">
      <c r="A948" s="91"/>
      <c r="B948" s="91"/>
      <c r="C948" s="91"/>
      <c r="D948" s="91"/>
      <c r="E948" s="91"/>
      <c r="F948" s="91"/>
      <c r="G948" s="91"/>
      <c r="H948" s="91"/>
      <c r="I948" s="91"/>
      <c r="J948" s="91"/>
      <c r="K948" s="91"/>
      <c r="L948" s="91"/>
      <c r="M948" s="91"/>
      <c r="N948" s="91"/>
      <c r="O948" s="91"/>
      <c r="P948" s="91"/>
      <c r="Q948" s="91"/>
      <c r="R948" s="91"/>
      <c r="S948" s="91"/>
      <c r="T948" s="91"/>
      <c r="U948" s="91"/>
      <c r="V948" s="91"/>
      <c r="W948" s="91"/>
      <c r="X948" s="91"/>
      <c r="Y948" s="91"/>
      <c r="Z948" s="91"/>
    </row>
    <row r="949" ht="14.25" customHeight="1">
      <c r="A949" s="91"/>
      <c r="B949" s="91"/>
      <c r="C949" s="91"/>
      <c r="D949" s="91"/>
      <c r="E949" s="91"/>
      <c r="F949" s="91"/>
      <c r="G949" s="91"/>
      <c r="H949" s="91"/>
      <c r="I949" s="91"/>
      <c r="J949" s="91"/>
      <c r="K949" s="91"/>
      <c r="L949" s="91"/>
      <c r="M949" s="91"/>
      <c r="N949" s="91"/>
      <c r="O949" s="91"/>
      <c r="P949" s="91"/>
      <c r="Q949" s="91"/>
      <c r="R949" s="91"/>
      <c r="S949" s="91"/>
      <c r="T949" s="91"/>
      <c r="U949" s="91"/>
      <c r="V949" s="91"/>
      <c r="W949" s="91"/>
      <c r="X949" s="91"/>
      <c r="Y949" s="91"/>
      <c r="Z949" s="91"/>
    </row>
    <row r="950" ht="14.25" customHeight="1">
      <c r="A950" s="91"/>
      <c r="B950" s="91"/>
      <c r="C950" s="91"/>
      <c r="D950" s="91"/>
      <c r="E950" s="91"/>
      <c r="F950" s="91"/>
      <c r="G950" s="91"/>
      <c r="H950" s="91"/>
      <c r="I950" s="91"/>
      <c r="J950" s="91"/>
      <c r="K950" s="91"/>
      <c r="L950" s="91"/>
      <c r="M950" s="91"/>
      <c r="N950" s="91"/>
      <c r="O950" s="91"/>
      <c r="P950" s="91"/>
      <c r="Q950" s="91"/>
      <c r="R950" s="91"/>
      <c r="S950" s="91"/>
      <c r="T950" s="91"/>
      <c r="U950" s="91"/>
      <c r="V950" s="91"/>
      <c r="W950" s="91"/>
      <c r="X950" s="91"/>
      <c r="Y950" s="91"/>
      <c r="Z950" s="91"/>
    </row>
    <row r="951" ht="14.25" customHeight="1">
      <c r="A951" s="91"/>
      <c r="B951" s="91"/>
      <c r="C951" s="91"/>
      <c r="D951" s="91"/>
      <c r="E951" s="91"/>
      <c r="F951" s="91"/>
      <c r="G951" s="91"/>
      <c r="H951" s="91"/>
      <c r="I951" s="91"/>
      <c r="J951" s="91"/>
      <c r="K951" s="91"/>
      <c r="L951" s="91"/>
      <c r="M951" s="91"/>
      <c r="N951" s="91"/>
      <c r="O951" s="91"/>
      <c r="P951" s="91"/>
      <c r="Q951" s="91"/>
      <c r="R951" s="91"/>
      <c r="S951" s="91"/>
      <c r="T951" s="91"/>
      <c r="U951" s="91"/>
      <c r="V951" s="91"/>
      <c r="W951" s="91"/>
      <c r="X951" s="91"/>
      <c r="Y951" s="91"/>
      <c r="Z951" s="91"/>
    </row>
    <row r="952" ht="14.25" customHeight="1">
      <c r="A952" s="91"/>
      <c r="B952" s="91"/>
      <c r="C952" s="91"/>
      <c r="D952" s="91"/>
      <c r="E952" s="91"/>
      <c r="F952" s="91"/>
      <c r="G952" s="91"/>
      <c r="H952" s="91"/>
      <c r="I952" s="91"/>
      <c r="J952" s="91"/>
      <c r="K952" s="91"/>
      <c r="L952" s="91"/>
      <c r="M952" s="91"/>
      <c r="N952" s="91"/>
      <c r="O952" s="91"/>
      <c r="P952" s="91"/>
      <c r="Q952" s="91"/>
      <c r="R952" s="91"/>
      <c r="S952" s="91"/>
      <c r="T952" s="91"/>
      <c r="U952" s="91"/>
      <c r="V952" s="91"/>
      <c r="W952" s="91"/>
      <c r="X952" s="91"/>
      <c r="Y952" s="91"/>
      <c r="Z952" s="91"/>
    </row>
    <row r="953" ht="14.25" customHeight="1">
      <c r="A953" s="91"/>
      <c r="B953" s="91"/>
      <c r="C953" s="91"/>
      <c r="D953" s="91"/>
      <c r="E953" s="91"/>
      <c r="F953" s="91"/>
      <c r="G953" s="91"/>
      <c r="H953" s="91"/>
      <c r="I953" s="91"/>
      <c r="J953" s="91"/>
      <c r="K953" s="91"/>
      <c r="L953" s="91"/>
      <c r="M953" s="91"/>
      <c r="N953" s="91"/>
      <c r="O953" s="91"/>
      <c r="P953" s="91"/>
      <c r="Q953" s="91"/>
      <c r="R953" s="91"/>
      <c r="S953" s="91"/>
      <c r="T953" s="91"/>
      <c r="U953" s="91"/>
      <c r="V953" s="91"/>
      <c r="W953" s="91"/>
      <c r="X953" s="91"/>
      <c r="Y953" s="91"/>
      <c r="Z953" s="91"/>
    </row>
    <row r="954" ht="14.25" customHeight="1">
      <c r="A954" s="91"/>
      <c r="B954" s="91"/>
      <c r="C954" s="91"/>
      <c r="D954" s="91"/>
      <c r="E954" s="91"/>
      <c r="F954" s="91"/>
      <c r="G954" s="91"/>
      <c r="H954" s="91"/>
      <c r="I954" s="91"/>
      <c r="J954" s="91"/>
      <c r="K954" s="91"/>
      <c r="L954" s="91"/>
      <c r="M954" s="91"/>
      <c r="N954" s="91"/>
      <c r="O954" s="91"/>
      <c r="P954" s="91"/>
      <c r="Q954" s="91"/>
      <c r="R954" s="91"/>
      <c r="S954" s="91"/>
      <c r="T954" s="91"/>
      <c r="U954" s="91"/>
      <c r="V954" s="91"/>
      <c r="W954" s="91"/>
      <c r="X954" s="91"/>
      <c r="Y954" s="91"/>
      <c r="Z954" s="91"/>
    </row>
    <row r="955" ht="14.25" customHeight="1">
      <c r="A955" s="91"/>
      <c r="B955" s="91"/>
      <c r="C955" s="91"/>
      <c r="D955" s="91"/>
      <c r="E955" s="91"/>
      <c r="F955" s="91"/>
      <c r="G955" s="91"/>
      <c r="H955" s="91"/>
      <c r="I955" s="91"/>
      <c r="J955" s="91"/>
      <c r="K955" s="91"/>
      <c r="L955" s="91"/>
      <c r="M955" s="91"/>
      <c r="N955" s="91"/>
      <c r="O955" s="91"/>
      <c r="P955" s="91"/>
      <c r="Q955" s="91"/>
      <c r="R955" s="91"/>
      <c r="S955" s="91"/>
      <c r="T955" s="91"/>
      <c r="U955" s="91"/>
      <c r="V955" s="91"/>
      <c r="W955" s="91"/>
      <c r="X955" s="91"/>
      <c r="Y955" s="91"/>
      <c r="Z955" s="91"/>
    </row>
    <row r="956" ht="14.25" customHeight="1">
      <c r="A956" s="91"/>
      <c r="B956" s="91"/>
      <c r="C956" s="91"/>
      <c r="D956" s="91"/>
      <c r="E956" s="91"/>
      <c r="F956" s="91"/>
      <c r="G956" s="91"/>
      <c r="H956" s="91"/>
      <c r="I956" s="91"/>
      <c r="J956" s="91"/>
      <c r="K956" s="91"/>
      <c r="L956" s="91"/>
      <c r="M956" s="91"/>
      <c r="N956" s="91"/>
      <c r="O956" s="91"/>
      <c r="P956" s="91"/>
      <c r="Q956" s="91"/>
      <c r="R956" s="91"/>
      <c r="S956" s="91"/>
      <c r="T956" s="91"/>
      <c r="U956" s="91"/>
      <c r="V956" s="91"/>
      <c r="W956" s="91"/>
      <c r="X956" s="91"/>
      <c r="Y956" s="91"/>
      <c r="Z956" s="91"/>
    </row>
    <row r="957" ht="14.25" customHeight="1">
      <c r="A957" s="91"/>
      <c r="B957" s="91"/>
      <c r="C957" s="91"/>
      <c r="D957" s="91"/>
      <c r="E957" s="91"/>
      <c r="F957" s="91"/>
      <c r="G957" s="91"/>
      <c r="H957" s="91"/>
      <c r="I957" s="91"/>
      <c r="J957" s="91"/>
      <c r="K957" s="91"/>
      <c r="L957" s="91"/>
      <c r="M957" s="91"/>
      <c r="N957" s="91"/>
      <c r="O957" s="91"/>
      <c r="P957" s="91"/>
      <c r="Q957" s="91"/>
      <c r="R957" s="91"/>
      <c r="S957" s="91"/>
      <c r="T957" s="91"/>
      <c r="U957" s="91"/>
      <c r="V957" s="91"/>
      <c r="W957" s="91"/>
      <c r="X957" s="91"/>
      <c r="Y957" s="91"/>
      <c r="Z957" s="91"/>
    </row>
    <row r="958" ht="14.25" customHeight="1">
      <c r="A958" s="91"/>
      <c r="B958" s="91"/>
      <c r="C958" s="91"/>
      <c r="D958" s="91"/>
      <c r="E958" s="91"/>
      <c r="F958" s="91"/>
      <c r="G958" s="91"/>
      <c r="H958" s="91"/>
      <c r="I958" s="91"/>
      <c r="J958" s="91"/>
      <c r="K958" s="91"/>
      <c r="L958" s="91"/>
      <c r="M958" s="91"/>
      <c r="N958" s="91"/>
      <c r="O958" s="91"/>
      <c r="P958" s="91"/>
      <c r="Q958" s="91"/>
      <c r="R958" s="91"/>
      <c r="S958" s="91"/>
      <c r="T958" s="91"/>
      <c r="U958" s="91"/>
      <c r="V958" s="91"/>
      <c r="W958" s="91"/>
      <c r="X958" s="91"/>
      <c r="Y958" s="91"/>
      <c r="Z958" s="91"/>
    </row>
    <row r="959" ht="14.25" customHeight="1">
      <c r="A959" s="91"/>
      <c r="B959" s="91"/>
      <c r="C959" s="91"/>
      <c r="D959" s="91"/>
      <c r="E959" s="91"/>
      <c r="F959" s="91"/>
      <c r="G959" s="91"/>
      <c r="H959" s="91"/>
      <c r="I959" s="91"/>
      <c r="J959" s="91"/>
      <c r="K959" s="91"/>
      <c r="L959" s="91"/>
      <c r="M959" s="91"/>
      <c r="N959" s="91"/>
      <c r="O959" s="91"/>
      <c r="P959" s="91"/>
      <c r="Q959" s="91"/>
      <c r="R959" s="91"/>
      <c r="S959" s="91"/>
      <c r="T959" s="91"/>
      <c r="U959" s="91"/>
      <c r="V959" s="91"/>
      <c r="W959" s="91"/>
      <c r="X959" s="91"/>
      <c r="Y959" s="91"/>
      <c r="Z959" s="91"/>
    </row>
    <row r="960" ht="14.25" customHeight="1">
      <c r="A960" s="91"/>
      <c r="B960" s="91"/>
      <c r="C960" s="91"/>
      <c r="D960" s="91"/>
      <c r="E960" s="91"/>
      <c r="F960" s="91"/>
      <c r="G960" s="91"/>
      <c r="H960" s="91"/>
      <c r="I960" s="91"/>
      <c r="J960" s="91"/>
      <c r="K960" s="91"/>
      <c r="L960" s="91"/>
      <c r="M960" s="91"/>
      <c r="N960" s="91"/>
      <c r="O960" s="91"/>
      <c r="P960" s="91"/>
      <c r="Q960" s="91"/>
      <c r="R960" s="91"/>
      <c r="S960" s="91"/>
      <c r="T960" s="91"/>
      <c r="U960" s="91"/>
      <c r="V960" s="91"/>
      <c r="W960" s="91"/>
      <c r="X960" s="91"/>
      <c r="Y960" s="91"/>
      <c r="Z960" s="91"/>
    </row>
    <row r="961" ht="14.25" customHeight="1">
      <c r="A961" s="91"/>
      <c r="B961" s="91"/>
      <c r="C961" s="91"/>
      <c r="D961" s="91"/>
      <c r="E961" s="91"/>
      <c r="F961" s="91"/>
      <c r="G961" s="91"/>
      <c r="H961" s="91"/>
      <c r="I961" s="91"/>
      <c r="J961" s="91"/>
      <c r="K961" s="91"/>
      <c r="L961" s="91"/>
      <c r="M961" s="91"/>
      <c r="N961" s="91"/>
      <c r="O961" s="91"/>
      <c r="P961" s="91"/>
      <c r="Q961" s="91"/>
      <c r="R961" s="91"/>
      <c r="S961" s="91"/>
      <c r="T961" s="91"/>
      <c r="U961" s="91"/>
      <c r="V961" s="91"/>
      <c r="W961" s="91"/>
      <c r="X961" s="91"/>
      <c r="Y961" s="91"/>
      <c r="Z961" s="91"/>
    </row>
    <row r="962" ht="14.25" customHeight="1">
      <c r="A962" s="91"/>
      <c r="B962" s="91"/>
      <c r="C962" s="91"/>
      <c r="D962" s="91"/>
      <c r="E962" s="91"/>
      <c r="F962" s="91"/>
      <c r="G962" s="91"/>
      <c r="H962" s="91"/>
      <c r="I962" s="91"/>
      <c r="J962" s="91"/>
      <c r="K962" s="91"/>
      <c r="L962" s="91"/>
      <c r="M962" s="91"/>
      <c r="N962" s="91"/>
      <c r="O962" s="91"/>
      <c r="P962" s="91"/>
      <c r="Q962" s="91"/>
      <c r="R962" s="91"/>
      <c r="S962" s="91"/>
      <c r="T962" s="91"/>
      <c r="U962" s="91"/>
      <c r="V962" s="91"/>
      <c r="W962" s="91"/>
      <c r="X962" s="91"/>
      <c r="Y962" s="91"/>
      <c r="Z962" s="91"/>
    </row>
    <row r="963" ht="14.25" customHeight="1">
      <c r="A963" s="91"/>
      <c r="B963" s="91"/>
      <c r="C963" s="91"/>
      <c r="D963" s="91"/>
      <c r="E963" s="91"/>
      <c r="F963" s="91"/>
      <c r="G963" s="91"/>
      <c r="H963" s="91"/>
      <c r="I963" s="91"/>
      <c r="J963" s="91"/>
      <c r="K963" s="91"/>
      <c r="L963" s="91"/>
      <c r="M963" s="91"/>
      <c r="N963" s="91"/>
      <c r="O963" s="91"/>
      <c r="P963" s="91"/>
      <c r="Q963" s="91"/>
      <c r="R963" s="91"/>
      <c r="S963" s="91"/>
      <c r="T963" s="91"/>
      <c r="U963" s="91"/>
      <c r="V963" s="91"/>
      <c r="W963" s="91"/>
      <c r="X963" s="91"/>
      <c r="Y963" s="91"/>
      <c r="Z963" s="91"/>
    </row>
    <row r="964" ht="14.25" customHeight="1">
      <c r="A964" s="91"/>
      <c r="B964" s="91"/>
      <c r="C964" s="91"/>
      <c r="D964" s="91"/>
      <c r="E964" s="91"/>
      <c r="F964" s="91"/>
      <c r="G964" s="91"/>
      <c r="H964" s="91"/>
      <c r="I964" s="91"/>
      <c r="J964" s="91"/>
      <c r="K964" s="91"/>
      <c r="L964" s="91"/>
      <c r="M964" s="91"/>
      <c r="N964" s="91"/>
      <c r="O964" s="91"/>
      <c r="P964" s="91"/>
      <c r="Q964" s="91"/>
      <c r="R964" s="91"/>
      <c r="S964" s="91"/>
      <c r="T964" s="91"/>
      <c r="U964" s="91"/>
      <c r="V964" s="91"/>
      <c r="W964" s="91"/>
      <c r="X964" s="91"/>
      <c r="Y964" s="91"/>
      <c r="Z964" s="91"/>
    </row>
    <row r="965" ht="14.25" customHeight="1">
      <c r="A965" s="91"/>
      <c r="B965" s="91"/>
      <c r="C965" s="91"/>
      <c r="D965" s="91"/>
      <c r="E965" s="91"/>
      <c r="F965" s="91"/>
      <c r="G965" s="91"/>
      <c r="H965" s="91"/>
      <c r="I965" s="91"/>
      <c r="J965" s="91"/>
      <c r="K965" s="91"/>
      <c r="L965" s="91"/>
      <c r="M965" s="91"/>
      <c r="N965" s="91"/>
      <c r="O965" s="91"/>
      <c r="P965" s="91"/>
      <c r="Q965" s="91"/>
      <c r="R965" s="91"/>
      <c r="S965" s="91"/>
      <c r="T965" s="91"/>
      <c r="U965" s="91"/>
      <c r="V965" s="91"/>
      <c r="W965" s="91"/>
      <c r="X965" s="91"/>
      <c r="Y965" s="91"/>
      <c r="Z965" s="91"/>
    </row>
    <row r="966" ht="14.25" customHeight="1">
      <c r="A966" s="91"/>
      <c r="B966" s="91"/>
      <c r="C966" s="91"/>
      <c r="D966" s="91"/>
      <c r="E966" s="91"/>
      <c r="F966" s="91"/>
      <c r="G966" s="91"/>
      <c r="H966" s="91"/>
      <c r="I966" s="91"/>
      <c r="J966" s="91"/>
      <c r="K966" s="91"/>
      <c r="L966" s="91"/>
      <c r="M966" s="91"/>
      <c r="N966" s="91"/>
      <c r="O966" s="91"/>
      <c r="P966" s="91"/>
      <c r="Q966" s="91"/>
      <c r="R966" s="91"/>
      <c r="S966" s="91"/>
      <c r="T966" s="91"/>
      <c r="U966" s="91"/>
      <c r="V966" s="91"/>
      <c r="W966" s="91"/>
      <c r="X966" s="91"/>
      <c r="Y966" s="91"/>
      <c r="Z966" s="91"/>
    </row>
    <row r="967" ht="14.25" customHeight="1">
      <c r="A967" s="91"/>
      <c r="B967" s="91"/>
      <c r="C967" s="91"/>
      <c r="D967" s="91"/>
      <c r="E967" s="91"/>
      <c r="F967" s="91"/>
      <c r="G967" s="91"/>
      <c r="H967" s="91"/>
      <c r="I967" s="91"/>
      <c r="J967" s="91"/>
      <c r="K967" s="91"/>
      <c r="L967" s="91"/>
      <c r="M967" s="91"/>
      <c r="N967" s="91"/>
      <c r="O967" s="91"/>
      <c r="P967" s="91"/>
      <c r="Q967" s="91"/>
      <c r="R967" s="91"/>
      <c r="S967" s="91"/>
      <c r="T967" s="91"/>
      <c r="U967" s="91"/>
      <c r="V967" s="91"/>
      <c r="W967" s="91"/>
      <c r="X967" s="91"/>
      <c r="Y967" s="91"/>
      <c r="Z967" s="91"/>
    </row>
    <row r="968" ht="14.25" customHeight="1">
      <c r="A968" s="91"/>
      <c r="B968" s="91"/>
      <c r="C968" s="91"/>
      <c r="D968" s="91"/>
      <c r="E968" s="91"/>
      <c r="F968" s="91"/>
      <c r="G968" s="91"/>
      <c r="H968" s="91"/>
      <c r="I968" s="91"/>
      <c r="J968" s="91"/>
      <c r="K968" s="91"/>
      <c r="L968" s="91"/>
      <c r="M968" s="91"/>
      <c r="N968" s="91"/>
      <c r="O968" s="91"/>
      <c r="P968" s="91"/>
      <c r="Q968" s="91"/>
      <c r="R968" s="91"/>
      <c r="S968" s="91"/>
      <c r="T968" s="91"/>
      <c r="U968" s="91"/>
      <c r="V968" s="91"/>
      <c r="W968" s="91"/>
      <c r="X968" s="91"/>
      <c r="Y968" s="91"/>
      <c r="Z968" s="91"/>
    </row>
    <row r="969" ht="14.25" customHeight="1">
      <c r="A969" s="91"/>
      <c r="B969" s="91"/>
      <c r="C969" s="91"/>
      <c r="D969" s="91"/>
      <c r="E969" s="91"/>
      <c r="F969" s="91"/>
      <c r="G969" s="91"/>
      <c r="H969" s="91"/>
      <c r="I969" s="91"/>
      <c r="J969" s="91"/>
      <c r="K969" s="91"/>
      <c r="L969" s="91"/>
      <c r="M969" s="91"/>
      <c r="N969" s="91"/>
      <c r="O969" s="91"/>
      <c r="P969" s="91"/>
      <c r="Q969" s="91"/>
      <c r="R969" s="91"/>
      <c r="S969" s="91"/>
      <c r="T969" s="91"/>
      <c r="U969" s="91"/>
      <c r="V969" s="91"/>
      <c r="W969" s="91"/>
      <c r="X969" s="91"/>
      <c r="Y969" s="91"/>
      <c r="Z969" s="91"/>
    </row>
    <row r="970" ht="14.25" customHeight="1">
      <c r="A970" s="91"/>
      <c r="B970" s="91"/>
      <c r="C970" s="91"/>
      <c r="D970" s="91"/>
      <c r="E970" s="91"/>
      <c r="F970" s="91"/>
      <c r="G970" s="91"/>
      <c r="H970" s="91"/>
      <c r="I970" s="91"/>
      <c r="J970" s="91"/>
      <c r="K970" s="91"/>
      <c r="L970" s="91"/>
      <c r="M970" s="91"/>
      <c r="N970" s="91"/>
      <c r="O970" s="91"/>
      <c r="P970" s="91"/>
      <c r="Q970" s="91"/>
      <c r="R970" s="91"/>
      <c r="S970" s="91"/>
      <c r="T970" s="91"/>
      <c r="U970" s="91"/>
      <c r="V970" s="91"/>
      <c r="W970" s="91"/>
      <c r="X970" s="91"/>
      <c r="Y970" s="91"/>
      <c r="Z970" s="91"/>
    </row>
    <row r="971" ht="14.25" customHeight="1">
      <c r="A971" s="91"/>
      <c r="B971" s="91"/>
      <c r="C971" s="91"/>
      <c r="D971" s="91"/>
      <c r="E971" s="91"/>
      <c r="F971" s="91"/>
      <c r="G971" s="91"/>
      <c r="H971" s="91"/>
      <c r="I971" s="91"/>
      <c r="J971" s="91"/>
      <c r="K971" s="91"/>
      <c r="L971" s="91"/>
      <c r="M971" s="91"/>
      <c r="N971" s="91"/>
      <c r="O971" s="91"/>
      <c r="P971" s="91"/>
      <c r="Q971" s="91"/>
      <c r="R971" s="91"/>
      <c r="S971" s="91"/>
      <c r="T971" s="91"/>
      <c r="U971" s="91"/>
      <c r="V971" s="91"/>
      <c r="W971" s="91"/>
      <c r="X971" s="91"/>
      <c r="Y971" s="91"/>
      <c r="Z971" s="91"/>
    </row>
    <row r="972" ht="14.25" customHeight="1">
      <c r="A972" s="91"/>
      <c r="B972" s="91"/>
      <c r="C972" s="91"/>
      <c r="D972" s="91"/>
      <c r="E972" s="91"/>
      <c r="F972" s="91"/>
      <c r="G972" s="91"/>
      <c r="H972" s="91"/>
      <c r="I972" s="91"/>
      <c r="J972" s="91"/>
      <c r="K972" s="91"/>
      <c r="L972" s="91"/>
      <c r="M972" s="91"/>
      <c r="N972" s="91"/>
      <c r="O972" s="91"/>
      <c r="P972" s="91"/>
      <c r="Q972" s="91"/>
      <c r="R972" s="91"/>
      <c r="S972" s="91"/>
      <c r="T972" s="91"/>
      <c r="U972" s="91"/>
      <c r="V972" s="91"/>
      <c r="W972" s="91"/>
      <c r="X972" s="91"/>
      <c r="Y972" s="91"/>
      <c r="Z972" s="91"/>
    </row>
    <row r="973" ht="14.25" customHeight="1">
      <c r="A973" s="91"/>
      <c r="B973" s="91"/>
      <c r="C973" s="91"/>
      <c r="D973" s="91"/>
      <c r="E973" s="91"/>
      <c r="F973" s="91"/>
      <c r="G973" s="91"/>
      <c r="H973" s="91"/>
      <c r="I973" s="91"/>
      <c r="J973" s="91"/>
      <c r="K973" s="91"/>
      <c r="L973" s="91"/>
      <c r="M973" s="91"/>
      <c r="N973" s="91"/>
      <c r="O973" s="91"/>
      <c r="P973" s="91"/>
      <c r="Q973" s="91"/>
      <c r="R973" s="91"/>
      <c r="S973" s="91"/>
      <c r="T973" s="91"/>
      <c r="U973" s="91"/>
      <c r="V973" s="91"/>
      <c r="W973" s="91"/>
      <c r="X973" s="91"/>
      <c r="Y973" s="91"/>
      <c r="Z973" s="91"/>
    </row>
    <row r="974" ht="14.25" customHeight="1">
      <c r="A974" s="91"/>
      <c r="B974" s="91"/>
      <c r="C974" s="91"/>
      <c r="D974" s="91"/>
      <c r="E974" s="91"/>
      <c r="F974" s="91"/>
      <c r="G974" s="91"/>
      <c r="H974" s="91"/>
      <c r="I974" s="91"/>
      <c r="J974" s="91"/>
      <c r="K974" s="91"/>
      <c r="L974" s="91"/>
      <c r="M974" s="91"/>
      <c r="N974" s="91"/>
      <c r="O974" s="91"/>
      <c r="P974" s="91"/>
      <c r="Q974" s="91"/>
      <c r="R974" s="91"/>
      <c r="S974" s="91"/>
      <c r="T974" s="91"/>
      <c r="U974" s="91"/>
      <c r="V974" s="91"/>
      <c r="W974" s="91"/>
      <c r="X974" s="91"/>
      <c r="Y974" s="91"/>
      <c r="Z974" s="91"/>
    </row>
    <row r="975" ht="14.25" customHeight="1">
      <c r="A975" s="91"/>
      <c r="B975" s="91"/>
      <c r="C975" s="91"/>
      <c r="D975" s="91"/>
      <c r="E975" s="91"/>
      <c r="F975" s="91"/>
      <c r="G975" s="91"/>
      <c r="H975" s="91"/>
      <c r="I975" s="91"/>
      <c r="J975" s="91"/>
      <c r="K975" s="91"/>
      <c r="L975" s="91"/>
      <c r="M975" s="91"/>
      <c r="N975" s="91"/>
      <c r="O975" s="91"/>
      <c r="P975" s="91"/>
      <c r="Q975" s="91"/>
      <c r="R975" s="91"/>
      <c r="S975" s="91"/>
      <c r="T975" s="91"/>
      <c r="U975" s="91"/>
      <c r="V975" s="91"/>
      <c r="W975" s="91"/>
      <c r="X975" s="91"/>
      <c r="Y975" s="91"/>
      <c r="Z975" s="91"/>
    </row>
    <row r="976" ht="14.25" customHeight="1">
      <c r="A976" s="91"/>
      <c r="B976" s="91"/>
      <c r="C976" s="91"/>
      <c r="D976" s="91"/>
      <c r="E976" s="91"/>
      <c r="F976" s="91"/>
      <c r="G976" s="91"/>
      <c r="H976" s="91"/>
      <c r="I976" s="91"/>
      <c r="J976" s="91"/>
      <c r="K976" s="91"/>
      <c r="L976" s="91"/>
      <c r="M976" s="91"/>
      <c r="N976" s="91"/>
      <c r="O976" s="91"/>
      <c r="P976" s="91"/>
      <c r="Q976" s="91"/>
      <c r="R976" s="91"/>
      <c r="S976" s="91"/>
      <c r="T976" s="91"/>
      <c r="U976" s="91"/>
      <c r="V976" s="91"/>
      <c r="W976" s="91"/>
      <c r="X976" s="91"/>
      <c r="Y976" s="91"/>
      <c r="Z976" s="91"/>
    </row>
    <row r="977" ht="14.25" customHeight="1">
      <c r="A977" s="91"/>
      <c r="B977" s="91"/>
      <c r="C977" s="91"/>
      <c r="D977" s="91"/>
      <c r="E977" s="91"/>
      <c r="F977" s="91"/>
      <c r="G977" s="91"/>
      <c r="H977" s="91"/>
      <c r="I977" s="91"/>
      <c r="J977" s="91"/>
      <c r="K977" s="91"/>
      <c r="L977" s="91"/>
      <c r="M977" s="91"/>
      <c r="N977" s="91"/>
      <c r="O977" s="91"/>
      <c r="P977" s="91"/>
      <c r="Q977" s="91"/>
      <c r="R977" s="91"/>
      <c r="S977" s="91"/>
      <c r="T977" s="91"/>
      <c r="U977" s="91"/>
      <c r="V977" s="91"/>
      <c r="W977" s="91"/>
      <c r="X977" s="91"/>
      <c r="Y977" s="91"/>
      <c r="Z977" s="91"/>
    </row>
    <row r="978" ht="14.25" customHeight="1">
      <c r="A978" s="91"/>
      <c r="B978" s="91"/>
      <c r="C978" s="91"/>
      <c r="D978" s="91"/>
      <c r="E978" s="91"/>
      <c r="F978" s="91"/>
      <c r="G978" s="91"/>
      <c r="H978" s="91"/>
      <c r="I978" s="91"/>
      <c r="J978" s="91"/>
      <c r="K978" s="91"/>
      <c r="L978" s="91"/>
      <c r="M978" s="91"/>
      <c r="N978" s="91"/>
      <c r="O978" s="91"/>
      <c r="P978" s="91"/>
      <c r="Q978" s="91"/>
      <c r="R978" s="91"/>
      <c r="S978" s="91"/>
      <c r="T978" s="91"/>
      <c r="U978" s="91"/>
      <c r="V978" s="91"/>
      <c r="W978" s="91"/>
      <c r="X978" s="91"/>
      <c r="Y978" s="91"/>
      <c r="Z978" s="91"/>
    </row>
    <row r="979" ht="14.25" customHeight="1">
      <c r="A979" s="91"/>
      <c r="B979" s="91"/>
      <c r="C979" s="91"/>
      <c r="D979" s="91"/>
      <c r="E979" s="91"/>
      <c r="F979" s="91"/>
      <c r="G979" s="91"/>
      <c r="H979" s="91"/>
      <c r="I979" s="91"/>
      <c r="J979" s="91"/>
      <c r="K979" s="91"/>
      <c r="L979" s="91"/>
      <c r="M979" s="91"/>
      <c r="N979" s="91"/>
      <c r="O979" s="91"/>
      <c r="P979" s="91"/>
      <c r="Q979" s="91"/>
      <c r="R979" s="91"/>
      <c r="S979" s="91"/>
      <c r="T979" s="91"/>
      <c r="U979" s="91"/>
      <c r="V979" s="91"/>
      <c r="W979" s="91"/>
      <c r="X979" s="91"/>
      <c r="Y979" s="91"/>
      <c r="Z979" s="91"/>
    </row>
    <row r="980" ht="14.25" customHeight="1">
      <c r="A980" s="91"/>
      <c r="B980" s="91"/>
      <c r="C980" s="91"/>
      <c r="D980" s="91"/>
      <c r="E980" s="91"/>
      <c r="F980" s="91"/>
      <c r="G980" s="91"/>
      <c r="H980" s="91"/>
      <c r="I980" s="91"/>
      <c r="J980" s="91"/>
      <c r="K980" s="91"/>
      <c r="L980" s="91"/>
      <c r="M980" s="91"/>
      <c r="N980" s="91"/>
      <c r="O980" s="91"/>
      <c r="P980" s="91"/>
      <c r="Q980" s="91"/>
      <c r="R980" s="91"/>
      <c r="S980" s="91"/>
      <c r="T980" s="91"/>
      <c r="U980" s="91"/>
      <c r="V980" s="91"/>
      <c r="W980" s="91"/>
      <c r="X980" s="91"/>
      <c r="Y980" s="91"/>
      <c r="Z980" s="91"/>
    </row>
    <row r="981" ht="14.25" customHeight="1">
      <c r="A981" s="91"/>
      <c r="B981" s="91"/>
      <c r="C981" s="91"/>
      <c r="D981" s="91"/>
      <c r="E981" s="91"/>
      <c r="F981" s="91"/>
      <c r="G981" s="91"/>
      <c r="H981" s="91"/>
      <c r="I981" s="91"/>
      <c r="J981" s="91"/>
      <c r="K981" s="91"/>
      <c r="L981" s="91"/>
      <c r="M981" s="91"/>
      <c r="N981" s="91"/>
      <c r="O981" s="91"/>
      <c r="P981" s="91"/>
      <c r="Q981" s="91"/>
      <c r="R981" s="91"/>
      <c r="S981" s="91"/>
      <c r="T981" s="91"/>
      <c r="U981" s="91"/>
      <c r="V981" s="91"/>
      <c r="W981" s="91"/>
      <c r="X981" s="91"/>
      <c r="Y981" s="91"/>
      <c r="Z981" s="91"/>
    </row>
    <row r="982" ht="14.25" customHeight="1">
      <c r="A982" s="91"/>
      <c r="B982" s="91"/>
      <c r="C982" s="91"/>
      <c r="D982" s="91"/>
      <c r="E982" s="91"/>
      <c r="F982" s="91"/>
      <c r="G982" s="91"/>
      <c r="H982" s="91"/>
      <c r="I982" s="91"/>
      <c r="J982" s="91"/>
      <c r="K982" s="91"/>
      <c r="L982" s="91"/>
      <c r="M982" s="91"/>
      <c r="N982" s="91"/>
      <c r="O982" s="91"/>
      <c r="P982" s="91"/>
      <c r="Q982" s="91"/>
      <c r="R982" s="91"/>
      <c r="S982" s="91"/>
      <c r="T982" s="91"/>
      <c r="U982" s="91"/>
      <c r="V982" s="91"/>
      <c r="W982" s="91"/>
      <c r="X982" s="91"/>
      <c r="Y982" s="91"/>
      <c r="Z982" s="91"/>
    </row>
    <row r="983" ht="14.25" customHeight="1">
      <c r="A983" s="91"/>
      <c r="B983" s="91"/>
      <c r="C983" s="91"/>
      <c r="D983" s="91"/>
      <c r="E983" s="91"/>
      <c r="F983" s="91"/>
      <c r="G983" s="91"/>
      <c r="H983" s="91"/>
      <c r="I983" s="91"/>
      <c r="J983" s="91"/>
      <c r="K983" s="91"/>
      <c r="L983" s="91"/>
      <c r="M983" s="91"/>
      <c r="N983" s="91"/>
      <c r="O983" s="91"/>
      <c r="P983" s="91"/>
      <c r="Q983" s="91"/>
      <c r="R983" s="91"/>
      <c r="S983" s="91"/>
      <c r="T983" s="91"/>
      <c r="U983" s="91"/>
      <c r="V983" s="91"/>
      <c r="W983" s="91"/>
      <c r="X983" s="91"/>
      <c r="Y983" s="91"/>
      <c r="Z983" s="91"/>
    </row>
    <row r="984" ht="14.25" customHeight="1">
      <c r="A984" s="91"/>
      <c r="B984" s="91"/>
      <c r="C984" s="91"/>
      <c r="D984" s="91"/>
      <c r="E984" s="91"/>
      <c r="F984" s="91"/>
      <c r="G984" s="91"/>
      <c r="H984" s="91"/>
      <c r="I984" s="91"/>
      <c r="J984" s="91"/>
      <c r="K984" s="91"/>
      <c r="L984" s="91"/>
      <c r="M984" s="91"/>
      <c r="N984" s="91"/>
      <c r="O984" s="91"/>
      <c r="P984" s="91"/>
      <c r="Q984" s="91"/>
      <c r="R984" s="91"/>
      <c r="S984" s="91"/>
      <c r="T984" s="91"/>
      <c r="U984" s="91"/>
      <c r="V984" s="91"/>
      <c r="W984" s="91"/>
      <c r="X984" s="91"/>
      <c r="Y984" s="91"/>
      <c r="Z984" s="91"/>
    </row>
    <row r="985" ht="14.25" customHeight="1">
      <c r="A985" s="91"/>
      <c r="B985" s="91"/>
      <c r="C985" s="91"/>
      <c r="D985" s="91"/>
      <c r="E985" s="91"/>
      <c r="F985" s="91"/>
      <c r="G985" s="91"/>
      <c r="H985" s="91"/>
      <c r="I985" s="91"/>
      <c r="J985" s="91"/>
      <c r="K985" s="91"/>
      <c r="L985" s="91"/>
      <c r="M985" s="91"/>
      <c r="N985" s="91"/>
      <c r="O985" s="91"/>
      <c r="P985" s="91"/>
      <c r="Q985" s="91"/>
      <c r="R985" s="91"/>
      <c r="S985" s="91"/>
      <c r="T985" s="91"/>
      <c r="U985" s="91"/>
      <c r="V985" s="91"/>
      <c r="W985" s="91"/>
      <c r="X985" s="91"/>
      <c r="Y985" s="91"/>
      <c r="Z985" s="91"/>
    </row>
    <row r="986" ht="14.25" customHeight="1">
      <c r="A986" s="91"/>
      <c r="B986" s="91"/>
      <c r="C986" s="91"/>
      <c r="D986" s="91"/>
      <c r="E986" s="91"/>
      <c r="F986" s="91"/>
      <c r="G986" s="91"/>
      <c r="H986" s="91"/>
      <c r="I986" s="91"/>
      <c r="J986" s="91"/>
      <c r="K986" s="91"/>
      <c r="L986" s="91"/>
      <c r="M986" s="91"/>
      <c r="N986" s="91"/>
      <c r="O986" s="91"/>
      <c r="P986" s="91"/>
      <c r="Q986" s="91"/>
      <c r="R986" s="91"/>
      <c r="S986" s="91"/>
      <c r="T986" s="91"/>
      <c r="U986" s="91"/>
      <c r="V986" s="91"/>
      <c r="W986" s="91"/>
      <c r="X986" s="91"/>
      <c r="Y986" s="91"/>
      <c r="Z986" s="91"/>
    </row>
    <row r="987" ht="14.25" customHeight="1">
      <c r="A987" s="91"/>
      <c r="B987" s="91"/>
      <c r="C987" s="91"/>
      <c r="D987" s="91"/>
      <c r="E987" s="91"/>
      <c r="F987" s="91"/>
      <c r="G987" s="91"/>
      <c r="H987" s="91"/>
      <c r="I987" s="91"/>
      <c r="J987" s="91"/>
      <c r="K987" s="91"/>
      <c r="L987" s="91"/>
      <c r="M987" s="91"/>
      <c r="N987" s="91"/>
      <c r="O987" s="91"/>
      <c r="P987" s="91"/>
      <c r="Q987" s="91"/>
      <c r="R987" s="91"/>
      <c r="S987" s="91"/>
      <c r="T987" s="91"/>
      <c r="U987" s="91"/>
      <c r="V987" s="91"/>
      <c r="W987" s="91"/>
      <c r="X987" s="91"/>
      <c r="Y987" s="91"/>
      <c r="Z987" s="91"/>
    </row>
    <row r="988" ht="14.25" customHeight="1">
      <c r="A988" s="91"/>
      <c r="B988" s="91"/>
      <c r="C988" s="91"/>
      <c r="D988" s="91"/>
      <c r="E988" s="91"/>
      <c r="F988" s="91"/>
      <c r="G988" s="91"/>
      <c r="H988" s="91"/>
      <c r="I988" s="91"/>
      <c r="J988" s="91"/>
      <c r="K988" s="91"/>
      <c r="L988" s="91"/>
      <c r="M988" s="91"/>
      <c r="N988" s="91"/>
      <c r="O988" s="91"/>
      <c r="P988" s="91"/>
      <c r="Q988" s="91"/>
      <c r="R988" s="91"/>
      <c r="S988" s="91"/>
      <c r="T988" s="91"/>
      <c r="U988" s="91"/>
      <c r="V988" s="91"/>
      <c r="W988" s="91"/>
      <c r="X988" s="91"/>
      <c r="Y988" s="91"/>
      <c r="Z988" s="91"/>
    </row>
    <row r="989" ht="14.25" customHeight="1">
      <c r="A989" s="91"/>
      <c r="B989" s="91"/>
      <c r="C989" s="91"/>
      <c r="D989" s="91"/>
      <c r="E989" s="91"/>
      <c r="F989" s="91"/>
      <c r="G989" s="91"/>
      <c r="H989" s="91"/>
      <c r="I989" s="91"/>
      <c r="J989" s="91"/>
      <c r="K989" s="91"/>
      <c r="L989" s="91"/>
      <c r="M989" s="91"/>
      <c r="N989" s="91"/>
      <c r="O989" s="91"/>
      <c r="P989" s="91"/>
      <c r="Q989" s="91"/>
      <c r="R989" s="91"/>
      <c r="S989" s="91"/>
      <c r="T989" s="91"/>
      <c r="U989" s="91"/>
      <c r="V989" s="91"/>
      <c r="W989" s="91"/>
      <c r="X989" s="91"/>
      <c r="Y989" s="91"/>
      <c r="Z989" s="91"/>
    </row>
    <row r="990" ht="14.25" customHeight="1">
      <c r="A990" s="91"/>
      <c r="B990" s="91"/>
      <c r="C990" s="91"/>
      <c r="D990" s="91"/>
      <c r="E990" s="91"/>
      <c r="F990" s="91"/>
      <c r="G990" s="91"/>
      <c r="H990" s="91"/>
      <c r="I990" s="91"/>
      <c r="J990" s="91"/>
      <c r="K990" s="91"/>
      <c r="L990" s="91"/>
      <c r="M990" s="91"/>
      <c r="N990" s="91"/>
      <c r="O990" s="91"/>
      <c r="P990" s="91"/>
      <c r="Q990" s="91"/>
      <c r="R990" s="91"/>
      <c r="S990" s="91"/>
      <c r="T990" s="91"/>
      <c r="U990" s="91"/>
      <c r="V990" s="91"/>
      <c r="W990" s="91"/>
      <c r="X990" s="91"/>
      <c r="Y990" s="91"/>
      <c r="Z990" s="91"/>
    </row>
    <row r="991" ht="14.25" customHeight="1">
      <c r="A991" s="91"/>
      <c r="B991" s="91"/>
      <c r="C991" s="91"/>
      <c r="D991" s="91"/>
      <c r="E991" s="91"/>
      <c r="F991" s="91"/>
      <c r="G991" s="91"/>
      <c r="H991" s="91"/>
      <c r="I991" s="91"/>
      <c r="J991" s="91"/>
      <c r="K991" s="91"/>
      <c r="L991" s="91"/>
      <c r="M991" s="91"/>
      <c r="N991" s="91"/>
      <c r="O991" s="91"/>
      <c r="P991" s="91"/>
      <c r="Q991" s="91"/>
      <c r="R991" s="91"/>
      <c r="S991" s="91"/>
      <c r="T991" s="91"/>
      <c r="U991" s="91"/>
      <c r="V991" s="91"/>
      <c r="W991" s="91"/>
      <c r="X991" s="91"/>
      <c r="Y991" s="91"/>
      <c r="Z991" s="91"/>
    </row>
    <row r="992" ht="14.25" customHeight="1">
      <c r="A992" s="91"/>
      <c r="B992" s="91"/>
      <c r="C992" s="91"/>
      <c r="D992" s="91"/>
      <c r="E992" s="91"/>
      <c r="F992" s="91"/>
      <c r="G992" s="91"/>
      <c r="H992" s="91"/>
      <c r="I992" s="91"/>
      <c r="J992" s="91"/>
      <c r="K992" s="91"/>
      <c r="L992" s="91"/>
      <c r="M992" s="91"/>
      <c r="N992" s="91"/>
      <c r="O992" s="91"/>
      <c r="P992" s="91"/>
      <c r="Q992" s="91"/>
      <c r="R992" s="91"/>
      <c r="S992" s="91"/>
      <c r="T992" s="91"/>
      <c r="U992" s="91"/>
      <c r="V992" s="91"/>
      <c r="W992" s="91"/>
      <c r="X992" s="91"/>
      <c r="Y992" s="91"/>
      <c r="Z992" s="91"/>
    </row>
    <row r="993" ht="14.25" customHeight="1">
      <c r="A993" s="91"/>
      <c r="B993" s="91"/>
      <c r="C993" s="91"/>
      <c r="D993" s="91"/>
      <c r="E993" s="91"/>
      <c r="F993" s="91"/>
      <c r="G993" s="91"/>
      <c r="H993" s="91"/>
      <c r="I993" s="91"/>
      <c r="J993" s="91"/>
      <c r="K993" s="91"/>
      <c r="L993" s="91"/>
      <c r="M993" s="91"/>
      <c r="N993" s="91"/>
      <c r="O993" s="91"/>
      <c r="P993" s="91"/>
      <c r="Q993" s="91"/>
      <c r="R993" s="91"/>
      <c r="S993" s="91"/>
      <c r="T993" s="91"/>
      <c r="U993" s="91"/>
      <c r="V993" s="91"/>
      <c r="W993" s="91"/>
      <c r="X993" s="91"/>
      <c r="Y993" s="91"/>
      <c r="Z993" s="91"/>
    </row>
    <row r="994" ht="14.25" customHeight="1">
      <c r="A994" s="91"/>
      <c r="B994" s="91"/>
      <c r="C994" s="91"/>
      <c r="D994" s="91"/>
      <c r="E994" s="91"/>
      <c r="F994" s="91"/>
      <c r="G994" s="91"/>
      <c r="H994" s="91"/>
      <c r="I994" s="91"/>
      <c r="J994" s="91"/>
      <c r="K994" s="91"/>
      <c r="L994" s="91"/>
      <c r="M994" s="91"/>
      <c r="N994" s="91"/>
      <c r="O994" s="91"/>
      <c r="P994" s="91"/>
      <c r="Q994" s="91"/>
      <c r="R994" s="91"/>
      <c r="S994" s="91"/>
      <c r="T994" s="91"/>
      <c r="U994" s="91"/>
      <c r="V994" s="91"/>
      <c r="W994" s="91"/>
      <c r="X994" s="91"/>
      <c r="Y994" s="91"/>
      <c r="Z994" s="91"/>
    </row>
    <row r="995" ht="14.25" customHeight="1">
      <c r="A995" s="91"/>
      <c r="B995" s="91"/>
      <c r="C995" s="91"/>
      <c r="D995" s="91"/>
      <c r="E995" s="91"/>
      <c r="F995" s="91"/>
      <c r="G995" s="91"/>
      <c r="H995" s="91"/>
      <c r="I995" s="91"/>
      <c r="J995" s="91"/>
      <c r="K995" s="91"/>
      <c r="L995" s="91"/>
      <c r="M995" s="91"/>
      <c r="N995" s="91"/>
      <c r="O995" s="91"/>
      <c r="P995" s="91"/>
      <c r="Q995" s="91"/>
      <c r="R995" s="91"/>
      <c r="S995" s="91"/>
      <c r="T995" s="91"/>
      <c r="U995" s="91"/>
      <c r="V995" s="91"/>
      <c r="W995" s="91"/>
      <c r="X995" s="91"/>
      <c r="Y995" s="91"/>
      <c r="Z995" s="91"/>
    </row>
    <row r="996" ht="14.25" customHeight="1">
      <c r="A996" s="91"/>
      <c r="B996" s="91"/>
      <c r="C996" s="91"/>
      <c r="D996" s="91"/>
      <c r="E996" s="91"/>
      <c r="F996" s="91"/>
      <c r="G996" s="91"/>
      <c r="H996" s="91"/>
      <c r="I996" s="91"/>
      <c r="J996" s="91"/>
      <c r="K996" s="91"/>
      <c r="L996" s="91"/>
      <c r="M996" s="91"/>
      <c r="N996" s="91"/>
      <c r="O996" s="91"/>
      <c r="P996" s="91"/>
      <c r="Q996" s="91"/>
      <c r="R996" s="91"/>
      <c r="S996" s="91"/>
      <c r="T996" s="91"/>
      <c r="U996" s="91"/>
      <c r="V996" s="91"/>
      <c r="W996" s="91"/>
      <c r="X996" s="91"/>
      <c r="Y996" s="91"/>
      <c r="Z996" s="91"/>
    </row>
    <row r="997" ht="14.25" customHeight="1">
      <c r="A997" s="91"/>
      <c r="B997" s="91"/>
      <c r="C997" s="91"/>
      <c r="D997" s="91"/>
      <c r="E997" s="91"/>
      <c r="F997" s="91"/>
      <c r="G997" s="91"/>
      <c r="H997" s="91"/>
      <c r="I997" s="91"/>
      <c r="J997" s="91"/>
      <c r="K997" s="91"/>
      <c r="L997" s="91"/>
      <c r="M997" s="91"/>
      <c r="N997" s="91"/>
      <c r="O997" s="91"/>
      <c r="P997" s="91"/>
      <c r="Q997" s="91"/>
      <c r="R997" s="91"/>
      <c r="S997" s="91"/>
      <c r="T997" s="91"/>
      <c r="U997" s="91"/>
      <c r="V997" s="91"/>
      <c r="W997" s="91"/>
      <c r="X997" s="91"/>
      <c r="Y997" s="91"/>
      <c r="Z997" s="91"/>
    </row>
    <row r="998" ht="14.25" customHeight="1">
      <c r="A998" s="91"/>
      <c r="B998" s="91"/>
      <c r="C998" s="91"/>
      <c r="D998" s="91"/>
      <c r="E998" s="91"/>
      <c r="F998" s="91"/>
      <c r="G998" s="91"/>
      <c r="H998" s="91"/>
      <c r="I998" s="91"/>
      <c r="J998" s="91"/>
      <c r="K998" s="91"/>
      <c r="L998" s="91"/>
      <c r="M998" s="91"/>
      <c r="N998" s="91"/>
      <c r="O998" s="91"/>
      <c r="P998" s="91"/>
      <c r="Q998" s="91"/>
      <c r="R998" s="91"/>
      <c r="S998" s="91"/>
      <c r="T998" s="91"/>
      <c r="U998" s="91"/>
      <c r="V998" s="91"/>
      <c r="W998" s="91"/>
      <c r="X998" s="91"/>
      <c r="Y998" s="91"/>
      <c r="Z998" s="91"/>
    </row>
    <row r="999" ht="14.25" customHeight="1">
      <c r="A999" s="91"/>
      <c r="B999" s="91"/>
      <c r="C999" s="91"/>
      <c r="D999" s="91"/>
      <c r="E999" s="91"/>
      <c r="F999" s="91"/>
      <c r="G999" s="91"/>
      <c r="H999" s="91"/>
      <c r="I999" s="91"/>
      <c r="J999" s="91"/>
      <c r="K999" s="91"/>
      <c r="L999" s="91"/>
      <c r="M999" s="91"/>
      <c r="N999" s="91"/>
      <c r="O999" s="91"/>
      <c r="P999" s="91"/>
      <c r="Q999" s="91"/>
      <c r="R999" s="91"/>
      <c r="S999" s="91"/>
      <c r="T999" s="91"/>
      <c r="U999" s="91"/>
      <c r="V999" s="91"/>
      <c r="W999" s="91"/>
      <c r="X999" s="91"/>
      <c r="Y999" s="91"/>
      <c r="Z999" s="91"/>
    </row>
    <row r="1000" ht="14.25" customHeight="1">
      <c r="A1000" s="91"/>
      <c r="B1000" s="91"/>
      <c r="C1000" s="91"/>
      <c r="D1000" s="91"/>
      <c r="E1000" s="91"/>
      <c r="F1000" s="91"/>
      <c r="G1000" s="91"/>
      <c r="H1000" s="91"/>
      <c r="I1000" s="91"/>
      <c r="J1000" s="91"/>
      <c r="K1000" s="91"/>
      <c r="L1000" s="91"/>
      <c r="M1000" s="91"/>
      <c r="N1000" s="91"/>
      <c r="O1000" s="91"/>
      <c r="P1000" s="91"/>
      <c r="Q1000" s="91"/>
      <c r="R1000" s="91"/>
      <c r="S1000" s="91"/>
      <c r="T1000" s="91"/>
      <c r="U1000" s="91"/>
      <c r="V1000" s="91"/>
      <c r="W1000" s="91"/>
      <c r="X1000" s="91"/>
      <c r="Y1000" s="91"/>
      <c r="Z1000" s="91"/>
    </row>
  </sheetData>
  <mergeCells count="2">
    <mergeCell ref="A1:C1"/>
    <mergeCell ref="C3:D3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32">
        <v>2022.0</v>
      </c>
      <c r="D1" s="33" t="s">
        <v>46</v>
      </c>
      <c r="I1" s="34" t="s">
        <v>47</v>
      </c>
      <c r="AL1" s="35" t="s">
        <v>48</v>
      </c>
      <c r="AM1" s="35" t="str">
        <f>$A$1&amp;"/"&amp;B2&amp;"/1"</f>
        <v>2022/4/1</v>
      </c>
    </row>
    <row r="2" ht="38.25" customHeight="1">
      <c r="A2" s="36" t="s">
        <v>1</v>
      </c>
      <c r="B2" s="37">
        <v>4.0</v>
      </c>
      <c r="C2" s="7"/>
      <c r="D2" s="36" t="s">
        <v>26</v>
      </c>
      <c r="E2" s="9" t="s">
        <v>49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/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 t="s">
        <v>51</v>
      </c>
      <c r="D8" s="43"/>
      <c r="E8" s="43"/>
      <c r="F8" s="43" t="s">
        <v>32</v>
      </c>
      <c r="G8" s="43" t="s">
        <v>52</v>
      </c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 t="s">
        <v>51</v>
      </c>
      <c r="D9" s="43"/>
      <c r="E9" s="43"/>
      <c r="F9" s="43" t="s">
        <v>33</v>
      </c>
      <c r="G9" s="44" t="s">
        <v>52</v>
      </c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 t="s">
        <v>51</v>
      </c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 t="s">
        <v>51</v>
      </c>
      <c r="D11" s="43"/>
      <c r="E11" s="43"/>
      <c r="F11" s="43" t="s">
        <v>20</v>
      </c>
      <c r="G11" s="45" t="s">
        <v>52</v>
      </c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 t="s">
        <v>51</v>
      </c>
      <c r="D12" s="43"/>
      <c r="E12" s="43"/>
      <c r="F12" s="43" t="s">
        <v>20</v>
      </c>
      <c r="G12" s="43" t="s">
        <v>52</v>
      </c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 t="s">
        <v>51</v>
      </c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 t="s">
        <v>51</v>
      </c>
      <c r="D14" s="43"/>
      <c r="E14" s="43"/>
      <c r="F14" s="43" t="s">
        <v>20</v>
      </c>
      <c r="G14" s="45" t="s">
        <v>52</v>
      </c>
      <c r="H14" s="43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43" t="s">
        <v>51</v>
      </c>
      <c r="D15" s="43"/>
      <c r="E15" s="43"/>
      <c r="F15" s="43" t="s">
        <v>20</v>
      </c>
      <c r="G15" s="43" t="s">
        <v>52</v>
      </c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 t="s">
        <v>51</v>
      </c>
      <c r="D16" s="43"/>
      <c r="E16" s="43"/>
      <c r="F16" s="43" t="s">
        <v>32</v>
      </c>
      <c r="G16" s="43" t="s">
        <v>52</v>
      </c>
      <c r="H16" s="43"/>
      <c r="I16" s="43"/>
      <c r="L16" s="35" t="s">
        <v>55</v>
      </c>
    </row>
    <row r="17" ht="18.0" customHeight="1">
      <c r="A17" s="42">
        <v>10.0</v>
      </c>
      <c r="B17" s="43" t="b">
        <f t="shared" si="1"/>
        <v>0</v>
      </c>
      <c r="C17" s="43"/>
      <c r="D17" s="43" t="s">
        <v>51</v>
      </c>
      <c r="E17" s="43"/>
      <c r="F17" s="43" t="s">
        <v>33</v>
      </c>
      <c r="G17" s="45" t="s">
        <v>56</v>
      </c>
      <c r="H17" s="43" t="s">
        <v>25</v>
      </c>
      <c r="I17" s="43"/>
      <c r="L17" s="35" t="s">
        <v>57</v>
      </c>
    </row>
    <row r="18" ht="18.0" customHeight="1">
      <c r="A18" s="42">
        <v>11.0</v>
      </c>
      <c r="B18" s="43" t="b">
        <f t="shared" si="1"/>
        <v>0</v>
      </c>
      <c r="C18" s="43" t="s">
        <v>51</v>
      </c>
      <c r="D18" s="43"/>
      <c r="E18" s="43"/>
      <c r="F18" s="43" t="s">
        <v>20</v>
      </c>
      <c r="G18" s="43" t="s">
        <v>52</v>
      </c>
      <c r="H18" s="43"/>
      <c r="I18" s="43"/>
      <c r="L18" s="35" t="s">
        <v>58</v>
      </c>
    </row>
    <row r="19" ht="18.0" customHeight="1">
      <c r="A19" s="42">
        <v>12.0</v>
      </c>
      <c r="B19" s="43" t="b">
        <f t="shared" si="1"/>
        <v>0</v>
      </c>
      <c r="C19" s="43" t="s">
        <v>51</v>
      </c>
      <c r="D19" s="43"/>
      <c r="E19" s="43"/>
      <c r="F19" s="43" t="s">
        <v>20</v>
      </c>
      <c r="G19" s="45" t="s">
        <v>52</v>
      </c>
      <c r="H19" s="43"/>
      <c r="I19" s="43"/>
      <c r="L19" s="35" t="s">
        <v>59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 t="s">
        <v>51</v>
      </c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51</v>
      </c>
      <c r="D21" s="43"/>
      <c r="E21" s="43"/>
      <c r="F21" s="43" t="s">
        <v>20</v>
      </c>
      <c r="G21" s="43" t="s">
        <v>52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 t="s">
        <v>51</v>
      </c>
      <c r="D22" s="43"/>
      <c r="E22" s="43"/>
      <c r="F22" s="43" t="s">
        <v>20</v>
      </c>
      <c r="G22" s="45" t="s">
        <v>52</v>
      </c>
      <c r="H22" s="43"/>
      <c r="I22" s="43"/>
      <c r="L22" s="35" t="s">
        <v>60</v>
      </c>
    </row>
    <row r="23" ht="18.0" customHeight="1">
      <c r="A23" s="42">
        <v>16.0</v>
      </c>
      <c r="B23" s="43" t="b">
        <f t="shared" si="1"/>
        <v>0</v>
      </c>
      <c r="C23" s="43" t="s">
        <v>51</v>
      </c>
      <c r="D23" s="43"/>
      <c r="E23" s="43"/>
      <c r="F23" s="43" t="s">
        <v>32</v>
      </c>
      <c r="G23" s="45" t="s">
        <v>52</v>
      </c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 t="s">
        <v>51</v>
      </c>
      <c r="F24" s="43"/>
      <c r="G24" s="45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 t="s">
        <v>51</v>
      </c>
      <c r="D25" s="43"/>
      <c r="E25" s="43"/>
      <c r="F25" s="43" t="s">
        <v>20</v>
      </c>
      <c r="G25" s="45" t="s">
        <v>52</v>
      </c>
      <c r="H25" s="43"/>
      <c r="I25" s="43"/>
    </row>
    <row r="26" ht="18.0" customHeight="1">
      <c r="A26" s="42">
        <v>19.0</v>
      </c>
      <c r="B26" s="43" t="b">
        <f t="shared" si="1"/>
        <v>0</v>
      </c>
      <c r="C26" s="43" t="s">
        <v>51</v>
      </c>
      <c r="D26" s="43"/>
      <c r="E26" s="43"/>
      <c r="F26" s="43" t="s">
        <v>20</v>
      </c>
      <c r="G26" s="43" t="s">
        <v>52</v>
      </c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 t="s">
        <v>51</v>
      </c>
      <c r="F27" s="43" t="s">
        <v>20</v>
      </c>
      <c r="G27" s="45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 t="s">
        <v>51</v>
      </c>
      <c r="D28" s="43"/>
      <c r="E28" s="43"/>
      <c r="F28" s="43" t="s">
        <v>20</v>
      </c>
      <c r="G28" s="45" t="s">
        <v>52</v>
      </c>
      <c r="H28" s="43"/>
      <c r="I28" s="43"/>
    </row>
    <row r="29" ht="18.0" customHeight="1">
      <c r="A29" s="42">
        <v>22.0</v>
      </c>
      <c r="B29" s="43" t="b">
        <f t="shared" si="1"/>
        <v>0</v>
      </c>
      <c r="C29" s="43" t="s">
        <v>51</v>
      </c>
      <c r="D29" s="43"/>
      <c r="E29" s="43"/>
      <c r="F29" s="43" t="s">
        <v>20</v>
      </c>
      <c r="G29" s="45" t="s">
        <v>52</v>
      </c>
      <c r="H29" s="43"/>
      <c r="I29" s="43"/>
    </row>
    <row r="30" ht="18.0" customHeight="1">
      <c r="A30" s="42">
        <v>23.0</v>
      </c>
      <c r="B30" s="43" t="b">
        <f t="shared" si="1"/>
        <v>0</v>
      </c>
      <c r="C30" s="43" t="s">
        <v>51</v>
      </c>
      <c r="D30" s="43"/>
      <c r="E30" s="43"/>
      <c r="F30" s="43" t="s">
        <v>33</v>
      </c>
      <c r="G30" s="45" t="s">
        <v>52</v>
      </c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 t="s">
        <v>51</v>
      </c>
      <c r="E31" s="43"/>
      <c r="F31" s="43" t="s">
        <v>32</v>
      </c>
      <c r="G31" s="43" t="s">
        <v>61</v>
      </c>
      <c r="H31" s="43" t="s">
        <v>62</v>
      </c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 t="s">
        <v>51</v>
      </c>
      <c r="F32" s="43"/>
      <c r="G32" s="43"/>
      <c r="H32" s="43"/>
      <c r="I32" s="43"/>
    </row>
    <row r="33" ht="18.0" customHeight="1">
      <c r="A33" s="46">
        <v>26.0</v>
      </c>
      <c r="B33" s="47" t="b">
        <f t="shared" si="1"/>
        <v>0</v>
      </c>
      <c r="C33" s="47" t="s">
        <v>51</v>
      </c>
      <c r="D33" s="47"/>
      <c r="E33" s="47"/>
      <c r="F33" s="47" t="s">
        <v>33</v>
      </c>
      <c r="G33" s="48" t="s">
        <v>52</v>
      </c>
      <c r="H33" s="47"/>
      <c r="I33" s="47"/>
    </row>
    <row r="34" ht="18.0" customHeight="1">
      <c r="A34" s="42">
        <v>27.0</v>
      </c>
      <c r="B34" s="43" t="b">
        <f t="shared" si="1"/>
        <v>0</v>
      </c>
      <c r="C34" s="43" t="s">
        <v>51</v>
      </c>
      <c r="D34" s="43"/>
      <c r="E34" s="43"/>
      <c r="F34" s="43" t="s">
        <v>20</v>
      </c>
      <c r="G34" s="45" t="s">
        <v>52</v>
      </c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51</v>
      </c>
      <c r="F35" s="43"/>
      <c r="G35" s="45" t="s">
        <v>52</v>
      </c>
      <c r="H35" s="43"/>
      <c r="I35" s="43" t="s">
        <v>63</v>
      </c>
    </row>
    <row r="36" ht="18.0" customHeight="1">
      <c r="A36" s="46">
        <v>29.0</v>
      </c>
      <c r="B36" s="47" t="b">
        <f t="shared" ref="B36:B38" si="2">IF(A36="","",IF(B35="","",IF(B35="月","火",IF(B35="火","水",IF(B35="水","木",IF(B35="木","金",IF(B35="金","土",IF(B35="土","日",IF(B35="日","月")))))))))</f>
        <v>0</v>
      </c>
      <c r="C36" s="47" t="s">
        <v>51</v>
      </c>
      <c r="D36" s="47"/>
      <c r="E36" s="47"/>
      <c r="F36" s="47" t="s">
        <v>32</v>
      </c>
      <c r="G36" s="47" t="s">
        <v>52</v>
      </c>
      <c r="H36" s="47"/>
      <c r="I36" s="47" t="s">
        <v>63</v>
      </c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 t="s">
        <v>51</v>
      </c>
      <c r="E37" s="43"/>
      <c r="F37" s="43" t="s">
        <v>33</v>
      </c>
      <c r="G37" s="45" t="s">
        <v>64</v>
      </c>
      <c r="H37" s="43" t="s">
        <v>62</v>
      </c>
      <c r="I37" s="43" t="s">
        <v>63</v>
      </c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COUNTIF(C8:C38,"〇")</f>
        <v>20</v>
      </c>
      <c r="D39" s="54">
        <f t="shared" si="3"/>
        <v>3</v>
      </c>
      <c r="E39" s="54">
        <f t="shared" si="3"/>
        <v>7</v>
      </c>
      <c r="F39" s="55"/>
    </row>
    <row r="40" ht="19.5" customHeight="1">
      <c r="A40" s="56"/>
    </row>
    <row r="41" ht="34.5" customHeight="1"/>
    <row r="42" ht="39.75" customHeight="1"/>
    <row r="43" ht="36.0" customHeight="1"/>
    <row r="44" ht="18.0" customHeight="1"/>
    <row r="45" ht="30.0" customHeight="1"/>
    <row r="46" ht="11.25" customHeight="1"/>
    <row r="47" ht="13.5" customHeight="1"/>
    <row r="48" ht="13.5" customHeight="1"/>
    <row r="49" ht="18.0" customHeight="1"/>
    <row r="50" ht="18.0" customHeight="1"/>
    <row r="51" ht="18.0" customHeight="1"/>
    <row r="52" ht="18.0" customHeight="1"/>
    <row r="53" ht="18.0" customHeight="1"/>
    <row r="54" ht="18.0" customHeight="1"/>
    <row r="55" ht="18.0" customHeight="1"/>
    <row r="56" ht="18.0" customHeight="1"/>
    <row r="57" ht="18.0" customHeight="1"/>
    <row r="58" ht="18.0" customHeight="1"/>
    <row r="59" ht="18.0" customHeight="1"/>
    <row r="60" ht="18.0" customHeight="1"/>
    <row r="61" ht="18.0" customHeight="1"/>
    <row r="62" ht="18.0" customHeight="1"/>
    <row r="63" ht="18.0" customHeight="1"/>
    <row r="64" ht="18.0" customHeight="1"/>
    <row r="65" ht="18.0" customHeight="1"/>
    <row r="66" ht="18.0" customHeight="1"/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3.5" customHeight="1">
      <c r="A81" s="57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A8:I38">
    <cfRule type="expression" dxfId="0" priority="1">
      <formula>$B8="日"</formula>
    </cfRule>
  </conditionalFormatting>
  <conditionalFormatting sqref="A8:I38">
    <cfRule type="expression" dxfId="0" priority="2">
      <formula>$B8="土"</formula>
    </cfRule>
  </conditionalFormatting>
  <printOptions/>
  <pageMargins bottom="0.7480314960629921" footer="0.0" header="0.0" left="0.7086614173228347" right="0.7086614173228347" top="0.7480314960629921"/>
  <pageSetup paperSize="9" scale="10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2022/5/1</v>
      </c>
    </row>
    <row r="2" ht="38.25" customHeight="1">
      <c r="A2" s="36" t="s">
        <v>1</v>
      </c>
      <c r="B2" s="37">
        <v>5.0</v>
      </c>
      <c r="C2" s="7"/>
      <c r="D2" s="36" t="s">
        <v>26</v>
      </c>
      <c r="E2" s="9" t="str">
        <f>'4月'!E2:G2</f>
        <v>軟式野球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5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60">
        <v>1.0</v>
      </c>
      <c r="D8" s="60"/>
      <c r="E8" s="60"/>
      <c r="F8" s="61">
        <v>1.0</v>
      </c>
      <c r="G8" s="62" t="s">
        <v>52</v>
      </c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60">
        <v>1.0</v>
      </c>
      <c r="D9" s="60"/>
      <c r="E9" s="60"/>
      <c r="F9" s="61" t="s">
        <v>20</v>
      </c>
      <c r="G9" s="62">
        <v>1.0</v>
      </c>
      <c r="H9" s="43"/>
      <c r="I9" s="43"/>
      <c r="L9" s="35" t="s">
        <v>20</v>
      </c>
    </row>
    <row r="10" ht="18.0" customHeight="1">
      <c r="A10" s="46">
        <v>3.0</v>
      </c>
      <c r="B10" s="47" t="b">
        <f t="shared" si="1"/>
        <v>0</v>
      </c>
      <c r="C10" s="63">
        <v>1.0</v>
      </c>
      <c r="D10" s="63"/>
      <c r="E10" s="63"/>
      <c r="F10" s="64" t="s">
        <v>20</v>
      </c>
      <c r="G10" s="65">
        <v>1.0</v>
      </c>
      <c r="H10" s="47"/>
      <c r="I10" s="47"/>
      <c r="L10" s="35" t="s">
        <v>23</v>
      </c>
    </row>
    <row r="11" ht="18.0" customHeight="1">
      <c r="A11" s="46">
        <v>4.0</v>
      </c>
      <c r="B11" s="47" t="b">
        <f t="shared" si="1"/>
        <v>0</v>
      </c>
      <c r="C11" s="63"/>
      <c r="D11" s="63"/>
      <c r="E11" s="63">
        <v>1.0</v>
      </c>
      <c r="F11" s="64" t="s">
        <v>20</v>
      </c>
      <c r="G11" s="65">
        <v>1.0</v>
      </c>
      <c r="H11" s="47"/>
      <c r="I11" s="47"/>
      <c r="L11" s="35" t="s">
        <v>33</v>
      </c>
    </row>
    <row r="12" ht="18.0" customHeight="1">
      <c r="A12" s="46">
        <v>5.0</v>
      </c>
      <c r="B12" s="47" t="b">
        <f t="shared" si="1"/>
        <v>0</v>
      </c>
      <c r="C12" s="63"/>
      <c r="D12" s="63"/>
      <c r="E12" s="63">
        <v>1.0</v>
      </c>
      <c r="F12" s="64" t="s">
        <v>20</v>
      </c>
      <c r="G12" s="65">
        <v>1.0</v>
      </c>
      <c r="H12" s="47"/>
      <c r="I12" s="47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60">
        <v>1.0</v>
      </c>
      <c r="D13" s="60"/>
      <c r="E13" s="60"/>
      <c r="F13" s="61" t="s">
        <v>20</v>
      </c>
      <c r="G13" s="62">
        <v>1.0</v>
      </c>
      <c r="H13" s="43"/>
      <c r="I13" s="43"/>
    </row>
    <row r="14" ht="18.0" customHeight="1">
      <c r="A14" s="42">
        <v>7.0</v>
      </c>
      <c r="B14" s="43" t="b">
        <f t="shared" si="1"/>
        <v>0</v>
      </c>
      <c r="C14" s="60">
        <v>1.0</v>
      </c>
      <c r="D14" s="60"/>
      <c r="E14" s="60"/>
      <c r="F14" s="61">
        <v>2.0</v>
      </c>
      <c r="G14" s="62">
        <v>1.0</v>
      </c>
      <c r="H14" s="43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60"/>
      <c r="D15" s="60">
        <v>1.0</v>
      </c>
      <c r="E15" s="60"/>
      <c r="F15" s="61">
        <v>1.0</v>
      </c>
      <c r="G15" s="62" t="s">
        <v>65</v>
      </c>
      <c r="H15" s="43" t="s">
        <v>66</v>
      </c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60">
        <v>1.0</v>
      </c>
      <c r="D16" s="60"/>
      <c r="E16" s="60"/>
      <c r="F16" s="61" t="s">
        <v>20</v>
      </c>
      <c r="G16" s="62"/>
      <c r="H16" s="43"/>
      <c r="I16" s="43"/>
      <c r="L16" s="35" t="s">
        <v>55</v>
      </c>
    </row>
    <row r="17" ht="18.0" customHeight="1">
      <c r="A17" s="42">
        <v>10.0</v>
      </c>
      <c r="B17" s="43" t="b">
        <f t="shared" si="1"/>
        <v>0</v>
      </c>
      <c r="C17" s="60">
        <v>1.0</v>
      </c>
      <c r="D17" s="60"/>
      <c r="E17" s="60"/>
      <c r="F17" s="61" t="s">
        <v>20</v>
      </c>
      <c r="G17" s="62"/>
      <c r="H17" s="43"/>
      <c r="I17" s="43"/>
      <c r="L17" s="35" t="s">
        <v>57</v>
      </c>
    </row>
    <row r="18" ht="18.0" customHeight="1">
      <c r="A18" s="42">
        <v>11.0</v>
      </c>
      <c r="B18" s="43" t="b">
        <f t="shared" si="1"/>
        <v>0</v>
      </c>
      <c r="C18" s="60">
        <v>1.0</v>
      </c>
      <c r="D18" s="60"/>
      <c r="E18" s="60"/>
      <c r="F18" s="61" t="s">
        <v>20</v>
      </c>
      <c r="G18" s="62"/>
      <c r="H18" s="43"/>
      <c r="I18" s="43"/>
      <c r="L18" s="35" t="s">
        <v>58</v>
      </c>
    </row>
    <row r="19" ht="18.0" customHeight="1">
      <c r="A19" s="42">
        <v>12.0</v>
      </c>
      <c r="B19" s="43" t="b">
        <f t="shared" si="1"/>
        <v>0</v>
      </c>
      <c r="C19" s="60">
        <v>1.0</v>
      </c>
      <c r="D19" s="60"/>
      <c r="E19" s="60"/>
      <c r="F19" s="61" t="s">
        <v>20</v>
      </c>
      <c r="G19" s="62"/>
      <c r="H19" s="43"/>
      <c r="I19" s="43"/>
      <c r="L19" s="35" t="s">
        <v>59</v>
      </c>
    </row>
    <row r="20" ht="18.0" customHeight="1">
      <c r="A20" s="42">
        <v>13.0</v>
      </c>
      <c r="B20" s="43" t="b">
        <f t="shared" si="1"/>
        <v>0</v>
      </c>
      <c r="C20" s="60">
        <v>1.0</v>
      </c>
      <c r="D20" s="60"/>
      <c r="E20" s="60"/>
      <c r="F20" s="61" t="s">
        <v>20</v>
      </c>
      <c r="G20" s="62"/>
      <c r="H20" s="43"/>
      <c r="I20" s="43"/>
    </row>
    <row r="21" ht="18.0" customHeight="1">
      <c r="A21" s="42">
        <v>14.0</v>
      </c>
      <c r="B21" s="43" t="b">
        <f t="shared" si="1"/>
        <v>0</v>
      </c>
      <c r="C21" s="60">
        <v>1.0</v>
      </c>
      <c r="D21" s="60"/>
      <c r="E21" s="60"/>
      <c r="F21" s="61"/>
      <c r="G21" s="62"/>
      <c r="H21" s="43"/>
      <c r="I21" s="43"/>
    </row>
    <row r="22" ht="18.0" customHeight="1">
      <c r="A22" s="42">
        <v>15.0</v>
      </c>
      <c r="B22" s="43" t="b">
        <f t="shared" si="1"/>
        <v>0</v>
      </c>
      <c r="C22" s="60">
        <v>1.0</v>
      </c>
      <c r="D22" s="60"/>
      <c r="E22" s="60"/>
      <c r="F22" s="61"/>
      <c r="G22" s="62"/>
      <c r="H22" s="43"/>
      <c r="I22" s="43"/>
      <c r="L22" s="35" t="s">
        <v>60</v>
      </c>
    </row>
    <row r="23" ht="18.0" customHeight="1">
      <c r="A23" s="42">
        <v>16.0</v>
      </c>
      <c r="B23" s="43" t="b">
        <f t="shared" si="1"/>
        <v>0</v>
      </c>
      <c r="C23" s="60">
        <v>1.0</v>
      </c>
      <c r="D23" s="60"/>
      <c r="E23" s="60"/>
      <c r="F23" s="61" t="s">
        <v>20</v>
      </c>
      <c r="G23" s="62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60">
        <v>1.0</v>
      </c>
      <c r="D24" s="60"/>
      <c r="E24" s="60"/>
      <c r="F24" s="61" t="s">
        <v>20</v>
      </c>
      <c r="G24" s="62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60">
        <v>1.0</v>
      </c>
      <c r="D25" s="60"/>
      <c r="E25" s="60"/>
      <c r="F25" s="61" t="s">
        <v>20</v>
      </c>
      <c r="G25" s="62"/>
      <c r="H25" s="43"/>
      <c r="I25" s="43"/>
    </row>
    <row r="26" ht="18.0" customHeight="1">
      <c r="A26" s="42">
        <v>19.0</v>
      </c>
      <c r="B26" s="43" t="b">
        <f t="shared" si="1"/>
        <v>0</v>
      </c>
      <c r="C26" s="60">
        <v>1.0</v>
      </c>
      <c r="D26" s="60"/>
      <c r="E26" s="60"/>
      <c r="F26" s="61" t="s">
        <v>20</v>
      </c>
      <c r="G26" s="62"/>
      <c r="H26" s="43"/>
      <c r="I26" s="43"/>
    </row>
    <row r="27" ht="18.0" customHeight="1">
      <c r="A27" s="42">
        <v>20.0</v>
      </c>
      <c r="B27" s="43" t="b">
        <f t="shared" si="1"/>
        <v>0</v>
      </c>
      <c r="C27" s="60"/>
      <c r="D27" s="60"/>
      <c r="E27" s="60">
        <v>1.0</v>
      </c>
      <c r="F27" s="61" t="s">
        <v>20</v>
      </c>
      <c r="G27" s="62"/>
      <c r="H27" s="43"/>
      <c r="I27" s="43"/>
    </row>
    <row r="28" ht="18.0" customHeight="1">
      <c r="A28" s="42">
        <v>21.0</v>
      </c>
      <c r="B28" s="43" t="b">
        <f t="shared" si="1"/>
        <v>0</v>
      </c>
      <c r="C28" s="60">
        <v>1.0</v>
      </c>
      <c r="D28" s="60"/>
      <c r="E28" s="60"/>
      <c r="F28" s="61">
        <v>2.0</v>
      </c>
      <c r="G28" s="62"/>
      <c r="H28" s="43"/>
      <c r="I28" s="43"/>
    </row>
    <row r="29" ht="18.0" customHeight="1">
      <c r="A29" s="42">
        <v>22.0</v>
      </c>
      <c r="B29" s="43" t="b">
        <f t="shared" si="1"/>
        <v>0</v>
      </c>
      <c r="C29" s="60"/>
      <c r="D29" s="60">
        <v>1.0</v>
      </c>
      <c r="E29" s="60"/>
      <c r="F29" s="61">
        <v>1.0</v>
      </c>
      <c r="G29" s="62">
        <v>1.0</v>
      </c>
      <c r="H29" s="43" t="s">
        <v>66</v>
      </c>
      <c r="I29" s="43"/>
    </row>
    <row r="30" ht="18.0" customHeight="1">
      <c r="A30" s="42">
        <v>23.0</v>
      </c>
      <c r="B30" s="43" t="b">
        <f t="shared" si="1"/>
        <v>0</v>
      </c>
      <c r="C30" s="60"/>
      <c r="D30" s="60"/>
      <c r="E30" s="60">
        <v>1.0</v>
      </c>
      <c r="F30" s="61"/>
      <c r="G30" s="62"/>
      <c r="H30" s="43"/>
      <c r="I30" s="43"/>
    </row>
    <row r="31" ht="18.0" customHeight="1">
      <c r="A31" s="42">
        <v>24.0</v>
      </c>
      <c r="B31" s="43" t="b">
        <f t="shared" si="1"/>
        <v>0</v>
      </c>
      <c r="C31" s="60"/>
      <c r="D31" s="60"/>
      <c r="E31" s="60">
        <v>1.0</v>
      </c>
      <c r="F31" s="61"/>
      <c r="G31" s="62"/>
      <c r="H31" s="43"/>
      <c r="I31" s="43"/>
    </row>
    <row r="32" ht="18.0" customHeight="1">
      <c r="A32" s="42">
        <v>25.0</v>
      </c>
      <c r="B32" s="43" t="b">
        <f t="shared" si="1"/>
        <v>0</v>
      </c>
      <c r="C32" s="60"/>
      <c r="D32" s="60"/>
      <c r="E32" s="60">
        <v>1.0</v>
      </c>
      <c r="F32" s="61"/>
      <c r="G32" s="62"/>
      <c r="H32" s="43"/>
      <c r="I32" s="43"/>
    </row>
    <row r="33" ht="18.0" customHeight="1">
      <c r="A33" s="42">
        <v>26.0</v>
      </c>
      <c r="B33" s="43" t="b">
        <f t="shared" si="1"/>
        <v>0</v>
      </c>
      <c r="C33" s="60"/>
      <c r="D33" s="60"/>
      <c r="E33" s="60">
        <v>1.0</v>
      </c>
      <c r="F33" s="61"/>
      <c r="G33" s="62"/>
      <c r="H33" s="43"/>
      <c r="I33" s="43"/>
    </row>
    <row r="34" ht="18.0" customHeight="1">
      <c r="A34" s="42">
        <v>27.0</v>
      </c>
      <c r="B34" s="43" t="b">
        <f t="shared" si="1"/>
        <v>0</v>
      </c>
      <c r="C34" s="60"/>
      <c r="D34" s="60"/>
      <c r="E34" s="60">
        <v>1.0</v>
      </c>
      <c r="F34" s="61"/>
      <c r="G34" s="62"/>
      <c r="H34" s="43"/>
      <c r="I34" s="43"/>
    </row>
    <row r="35" ht="18.0" customHeight="1">
      <c r="A35" s="42">
        <v>28.0</v>
      </c>
      <c r="B35" s="43" t="b">
        <f t="shared" si="1"/>
        <v>0</v>
      </c>
      <c r="C35" s="60"/>
      <c r="D35" s="60"/>
      <c r="E35" s="60">
        <v>1.0</v>
      </c>
      <c r="F35" s="61"/>
      <c r="G35" s="62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60"/>
      <c r="D36" s="60"/>
      <c r="E36" s="60">
        <v>1.0</v>
      </c>
      <c r="F36" s="61"/>
      <c r="G36" s="62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60"/>
      <c r="D37" s="60"/>
      <c r="E37" s="60">
        <v>1.0</v>
      </c>
      <c r="F37" s="61"/>
      <c r="G37" s="62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66"/>
      <c r="D38" s="66"/>
      <c r="E38" s="66">
        <v>1.0</v>
      </c>
      <c r="F38" s="67"/>
      <c r="G38" s="68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COUNTIF(C8:C38,1)</f>
        <v>17</v>
      </c>
      <c r="D39" s="54">
        <f t="shared" si="3"/>
        <v>2</v>
      </c>
      <c r="E39" s="54">
        <f t="shared" si="3"/>
        <v>12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2022/6/1</v>
      </c>
    </row>
    <row r="2" ht="38.25" customHeight="1">
      <c r="A2" s="36" t="s">
        <v>1</v>
      </c>
      <c r="B2" s="37">
        <v>6.0</v>
      </c>
      <c r="C2" s="7"/>
      <c r="D2" s="36" t="s">
        <v>26</v>
      </c>
      <c r="E2" s="9" t="str">
        <f>'4月'!E2:G2</f>
        <v>軟式野球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5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60"/>
      <c r="D8" s="60"/>
      <c r="E8" s="60">
        <v>1.0</v>
      </c>
      <c r="F8" s="61"/>
      <c r="G8" s="62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60">
        <v>1.0</v>
      </c>
      <c r="D9" s="60"/>
      <c r="E9" s="60"/>
      <c r="F9" s="61" t="s">
        <v>20</v>
      </c>
      <c r="G9" s="62">
        <v>1.0</v>
      </c>
      <c r="H9" s="43"/>
      <c r="I9" s="43"/>
      <c r="L9" s="35" t="s">
        <v>20</v>
      </c>
    </row>
    <row r="10" ht="18.0" customHeight="1">
      <c r="A10" s="69">
        <v>3.0</v>
      </c>
      <c r="B10" s="70" t="b">
        <f t="shared" si="1"/>
        <v>0</v>
      </c>
      <c r="C10" s="71">
        <v>1.0</v>
      </c>
      <c r="D10" s="71"/>
      <c r="E10" s="71"/>
      <c r="F10" s="72" t="s">
        <v>20</v>
      </c>
      <c r="G10" s="73">
        <v>1.0</v>
      </c>
      <c r="H10" s="70"/>
      <c r="I10" s="70"/>
      <c r="L10" s="35" t="s">
        <v>23</v>
      </c>
    </row>
    <row r="11" ht="18.0" customHeight="1">
      <c r="A11" s="46">
        <v>4.0</v>
      </c>
      <c r="B11" s="47" t="b">
        <f t="shared" si="1"/>
        <v>0</v>
      </c>
      <c r="C11" s="63">
        <v>1.0</v>
      </c>
      <c r="D11" s="63"/>
      <c r="E11" s="63"/>
      <c r="F11" s="64">
        <v>1.0</v>
      </c>
      <c r="G11" s="65">
        <v>1.0</v>
      </c>
      <c r="H11" s="47"/>
      <c r="I11" s="47"/>
      <c r="L11" s="35" t="s">
        <v>33</v>
      </c>
    </row>
    <row r="12" ht="18.0" customHeight="1">
      <c r="A12" s="46">
        <v>5.0</v>
      </c>
      <c r="B12" s="47" t="b">
        <f t="shared" si="1"/>
        <v>0</v>
      </c>
      <c r="C12" s="63">
        <v>1.0</v>
      </c>
      <c r="D12" s="63"/>
      <c r="E12" s="63"/>
      <c r="F12" s="64">
        <v>1.0</v>
      </c>
      <c r="G12" s="65">
        <v>1.0</v>
      </c>
      <c r="H12" s="47"/>
      <c r="I12" s="47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60">
        <v>1.0</v>
      </c>
      <c r="D13" s="60"/>
      <c r="E13" s="60"/>
      <c r="F13" s="61" t="s">
        <v>20</v>
      </c>
      <c r="G13" s="62">
        <v>1.0</v>
      </c>
      <c r="H13" s="43"/>
      <c r="I13" s="43"/>
    </row>
    <row r="14" ht="18.0" customHeight="1">
      <c r="A14" s="42">
        <v>7.0</v>
      </c>
      <c r="B14" s="43" t="b">
        <f t="shared" si="1"/>
        <v>0</v>
      </c>
      <c r="C14" s="60">
        <v>1.0</v>
      </c>
      <c r="D14" s="60"/>
      <c r="E14" s="60"/>
      <c r="F14" s="61" t="s">
        <v>20</v>
      </c>
      <c r="G14" s="62">
        <v>1.0</v>
      </c>
      <c r="H14" s="43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60">
        <v>1.0</v>
      </c>
      <c r="D15" s="60"/>
      <c r="E15" s="60"/>
      <c r="F15" s="61" t="s">
        <v>20</v>
      </c>
      <c r="G15" s="62">
        <v>1.0</v>
      </c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60">
        <v>1.0</v>
      </c>
      <c r="D16" s="60"/>
      <c r="E16" s="60"/>
      <c r="F16" s="61" t="s">
        <v>20</v>
      </c>
      <c r="G16" s="62">
        <v>1.0</v>
      </c>
      <c r="H16" s="43"/>
      <c r="I16" s="43"/>
      <c r="L16" s="35" t="s">
        <v>55</v>
      </c>
    </row>
    <row r="17" ht="18.0" customHeight="1">
      <c r="A17" s="42">
        <v>10.0</v>
      </c>
      <c r="B17" s="43" t="b">
        <f t="shared" si="1"/>
        <v>0</v>
      </c>
      <c r="C17" s="60">
        <v>1.0</v>
      </c>
      <c r="D17" s="60"/>
      <c r="E17" s="60"/>
      <c r="F17" s="61" t="s">
        <v>20</v>
      </c>
      <c r="G17" s="62">
        <v>1.0</v>
      </c>
      <c r="H17" s="43"/>
      <c r="I17" s="43"/>
      <c r="L17" s="35" t="s">
        <v>57</v>
      </c>
    </row>
    <row r="18" ht="18.0" customHeight="1">
      <c r="A18" s="42">
        <v>11.0</v>
      </c>
      <c r="B18" s="43" t="b">
        <f t="shared" si="1"/>
        <v>0</v>
      </c>
      <c r="C18" s="60">
        <v>1.0</v>
      </c>
      <c r="D18" s="60"/>
      <c r="E18" s="60"/>
      <c r="F18" s="61">
        <v>2.0</v>
      </c>
      <c r="G18" s="62">
        <v>1.0</v>
      </c>
      <c r="H18" s="43"/>
      <c r="I18" s="43"/>
      <c r="L18" s="35" t="s">
        <v>58</v>
      </c>
    </row>
    <row r="19" ht="18.0" customHeight="1">
      <c r="A19" s="42">
        <v>12.0</v>
      </c>
      <c r="B19" s="43" t="b">
        <f t="shared" si="1"/>
        <v>0</v>
      </c>
      <c r="C19" s="60"/>
      <c r="D19" s="60">
        <v>1.0</v>
      </c>
      <c r="E19" s="60"/>
      <c r="F19" s="61">
        <v>1.0</v>
      </c>
      <c r="G19" s="62">
        <v>1.0</v>
      </c>
      <c r="H19" s="43" t="s">
        <v>25</v>
      </c>
      <c r="I19" s="43"/>
      <c r="L19" s="35" t="s">
        <v>59</v>
      </c>
    </row>
    <row r="20" ht="18.0" customHeight="1">
      <c r="A20" s="42">
        <v>13.0</v>
      </c>
      <c r="B20" s="43" t="b">
        <f t="shared" si="1"/>
        <v>0</v>
      </c>
      <c r="C20" s="60"/>
      <c r="D20" s="60"/>
      <c r="E20" s="60">
        <v>1.0</v>
      </c>
      <c r="F20" s="61"/>
      <c r="G20" s="62"/>
      <c r="H20" s="43"/>
      <c r="I20" s="43"/>
    </row>
    <row r="21" ht="18.0" customHeight="1">
      <c r="A21" s="42">
        <v>14.0</v>
      </c>
      <c r="B21" s="43" t="b">
        <f t="shared" si="1"/>
        <v>0</v>
      </c>
      <c r="C21" s="60">
        <v>1.0</v>
      </c>
      <c r="D21" s="60"/>
      <c r="E21" s="60"/>
      <c r="F21" s="61" t="s">
        <v>20</v>
      </c>
      <c r="G21" s="62">
        <v>1.0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60">
        <v>1.0</v>
      </c>
      <c r="D22" s="60"/>
      <c r="E22" s="60"/>
      <c r="F22" s="61" t="s">
        <v>20</v>
      </c>
      <c r="G22" s="62">
        <v>1.0</v>
      </c>
      <c r="H22" s="43"/>
      <c r="I22" s="43"/>
      <c r="L22" s="35" t="s">
        <v>60</v>
      </c>
    </row>
    <row r="23" ht="18.0" customHeight="1">
      <c r="A23" s="42">
        <v>16.0</v>
      </c>
      <c r="B23" s="43" t="b">
        <f t="shared" si="1"/>
        <v>0</v>
      </c>
      <c r="C23" s="60">
        <v>1.0</v>
      </c>
      <c r="D23" s="60"/>
      <c r="E23" s="60"/>
      <c r="F23" s="61" t="s">
        <v>20</v>
      </c>
      <c r="G23" s="62">
        <v>1.0</v>
      </c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60">
        <v>1.0</v>
      </c>
      <c r="D24" s="60"/>
      <c r="E24" s="60"/>
      <c r="F24" s="61" t="s">
        <v>20</v>
      </c>
      <c r="G24" s="62">
        <v>1.0</v>
      </c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60"/>
      <c r="D25" s="60">
        <v>1.0</v>
      </c>
      <c r="E25" s="60"/>
      <c r="F25" s="61">
        <v>2.0</v>
      </c>
      <c r="G25" s="62">
        <v>1.0</v>
      </c>
      <c r="H25" s="43" t="s">
        <v>25</v>
      </c>
      <c r="I25" s="43"/>
    </row>
    <row r="26" ht="18.0" customHeight="1">
      <c r="A26" s="42">
        <v>19.0</v>
      </c>
      <c r="B26" s="43" t="b">
        <f t="shared" si="1"/>
        <v>0</v>
      </c>
      <c r="C26" s="60"/>
      <c r="D26" s="60"/>
      <c r="E26" s="60">
        <v>1.0</v>
      </c>
      <c r="F26" s="61"/>
      <c r="G26" s="62"/>
      <c r="H26" s="43"/>
      <c r="I26" s="43"/>
    </row>
    <row r="27" ht="18.0" customHeight="1">
      <c r="A27" s="42">
        <v>20.0</v>
      </c>
      <c r="B27" s="43" t="b">
        <f t="shared" si="1"/>
        <v>0</v>
      </c>
      <c r="C27" s="60">
        <v>1.0</v>
      </c>
      <c r="D27" s="60"/>
      <c r="E27" s="60"/>
      <c r="F27" s="61" t="s">
        <v>20</v>
      </c>
      <c r="G27" s="62">
        <v>1.0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60">
        <v>1.0</v>
      </c>
      <c r="D28" s="60"/>
      <c r="E28" s="60"/>
      <c r="F28" s="61" t="s">
        <v>20</v>
      </c>
      <c r="G28" s="62">
        <v>1.0</v>
      </c>
      <c r="H28" s="43"/>
      <c r="I28" s="43"/>
    </row>
    <row r="29" ht="18.0" customHeight="1">
      <c r="A29" s="42">
        <v>22.0</v>
      </c>
      <c r="B29" s="43" t="b">
        <f t="shared" si="1"/>
        <v>0</v>
      </c>
      <c r="C29" s="60">
        <v>1.0</v>
      </c>
      <c r="D29" s="60"/>
      <c r="E29" s="60"/>
      <c r="F29" s="61" t="s">
        <v>20</v>
      </c>
      <c r="G29" s="62">
        <v>1.0</v>
      </c>
      <c r="H29" s="43"/>
      <c r="I29" s="43"/>
    </row>
    <row r="30" ht="18.0" customHeight="1">
      <c r="A30" s="42">
        <v>23.0</v>
      </c>
      <c r="B30" s="43" t="b">
        <f t="shared" si="1"/>
        <v>0</v>
      </c>
      <c r="C30" s="60">
        <v>1.0</v>
      </c>
      <c r="D30" s="60"/>
      <c r="E30" s="60"/>
      <c r="F30" s="61" t="s">
        <v>20</v>
      </c>
      <c r="G30" s="62">
        <v>1.0</v>
      </c>
      <c r="H30" s="43"/>
      <c r="I30" s="43"/>
    </row>
    <row r="31" ht="18.0" customHeight="1">
      <c r="A31" s="42">
        <v>24.0</v>
      </c>
      <c r="B31" s="43" t="b">
        <f t="shared" si="1"/>
        <v>0</v>
      </c>
      <c r="C31" s="60">
        <v>1.0</v>
      </c>
      <c r="D31" s="60"/>
      <c r="E31" s="60"/>
      <c r="F31" s="61" t="s">
        <v>20</v>
      </c>
      <c r="G31" s="62">
        <v>1.0</v>
      </c>
      <c r="H31" s="43"/>
      <c r="I31" s="43"/>
    </row>
    <row r="32" ht="18.0" customHeight="1">
      <c r="A32" s="42">
        <v>25.0</v>
      </c>
      <c r="B32" s="43" t="b">
        <f t="shared" si="1"/>
        <v>0</v>
      </c>
      <c r="C32" s="60"/>
      <c r="D32" s="60">
        <v>1.0</v>
      </c>
      <c r="E32" s="60"/>
      <c r="F32" s="61">
        <v>1.0</v>
      </c>
      <c r="G32" s="62">
        <v>1.0</v>
      </c>
      <c r="H32" s="43"/>
      <c r="I32" s="43"/>
    </row>
    <row r="33" ht="18.0" customHeight="1">
      <c r="A33" s="42">
        <v>26.0</v>
      </c>
      <c r="B33" s="43" t="b">
        <f t="shared" si="1"/>
        <v>0</v>
      </c>
      <c r="C33" s="60"/>
      <c r="D33" s="60">
        <v>1.0</v>
      </c>
      <c r="E33" s="60"/>
      <c r="F33" s="61">
        <v>1.0</v>
      </c>
      <c r="G33" s="62">
        <v>1.0</v>
      </c>
      <c r="H33" s="43" t="s">
        <v>25</v>
      </c>
      <c r="I33" s="43"/>
    </row>
    <row r="34" ht="18.0" customHeight="1">
      <c r="A34" s="42">
        <v>27.0</v>
      </c>
      <c r="B34" s="43" t="b">
        <f t="shared" si="1"/>
        <v>0</v>
      </c>
      <c r="C34" s="60"/>
      <c r="D34" s="60"/>
      <c r="E34" s="60">
        <v>1.0</v>
      </c>
      <c r="F34" s="61"/>
      <c r="G34" s="62"/>
      <c r="H34" s="43"/>
      <c r="I34" s="43"/>
    </row>
    <row r="35" ht="18.0" customHeight="1">
      <c r="A35" s="42">
        <v>28.0</v>
      </c>
      <c r="B35" s="43" t="b">
        <f t="shared" si="1"/>
        <v>0</v>
      </c>
      <c r="C35" s="60"/>
      <c r="D35" s="60"/>
      <c r="E35" s="60">
        <v>1.0</v>
      </c>
      <c r="F35" s="61"/>
      <c r="G35" s="62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60"/>
      <c r="D36" s="60"/>
      <c r="E36" s="60">
        <v>1.0</v>
      </c>
      <c r="F36" s="61"/>
      <c r="G36" s="62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60"/>
      <c r="D37" s="60"/>
      <c r="E37" s="60">
        <v>1.0</v>
      </c>
      <c r="F37" s="61"/>
      <c r="G37" s="62"/>
      <c r="H37" s="43"/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66"/>
      <c r="D38" s="66"/>
      <c r="E38" s="66"/>
      <c r="F38" s="67"/>
      <c r="G38" s="68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COUNTIF(C8:C38,1)</f>
        <v>19</v>
      </c>
      <c r="D39" s="54">
        <f t="shared" si="3"/>
        <v>4</v>
      </c>
      <c r="E39" s="54">
        <f t="shared" si="3"/>
        <v>7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2022/7/1</v>
      </c>
    </row>
    <row r="2" ht="38.25" customHeight="1">
      <c r="A2" s="36" t="s">
        <v>1</v>
      </c>
      <c r="B2" s="37">
        <v>7.0</v>
      </c>
      <c r="C2" s="7"/>
      <c r="D2" s="36" t="s">
        <v>26</v>
      </c>
      <c r="E2" s="9" t="str">
        <f>'4月'!E2:G2</f>
        <v>軟式野球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5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60"/>
      <c r="D8" s="60"/>
      <c r="E8" s="60">
        <v>1.0</v>
      </c>
      <c r="F8" s="61"/>
      <c r="G8" s="62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60"/>
      <c r="D9" s="60"/>
      <c r="E9" s="60">
        <v>1.0</v>
      </c>
      <c r="F9" s="61"/>
      <c r="G9" s="62"/>
      <c r="H9" s="43"/>
      <c r="I9" s="43"/>
      <c r="L9" s="35" t="s">
        <v>20</v>
      </c>
    </row>
    <row r="10" ht="18.0" customHeight="1">
      <c r="A10" s="46">
        <v>3.0</v>
      </c>
      <c r="B10" s="47" t="b">
        <f t="shared" si="1"/>
        <v>0</v>
      </c>
      <c r="C10" s="63"/>
      <c r="D10" s="63"/>
      <c r="E10" s="63">
        <v>1.0</v>
      </c>
      <c r="F10" s="64"/>
      <c r="G10" s="65"/>
      <c r="H10" s="47"/>
      <c r="I10" s="47"/>
      <c r="L10" s="35" t="s">
        <v>23</v>
      </c>
    </row>
    <row r="11" ht="18.0" customHeight="1">
      <c r="A11" s="69">
        <v>4.0</v>
      </c>
      <c r="B11" s="70" t="b">
        <f t="shared" si="1"/>
        <v>0</v>
      </c>
      <c r="C11" s="71"/>
      <c r="D11" s="71"/>
      <c r="E11" s="71">
        <v>1.0</v>
      </c>
      <c r="F11" s="72"/>
      <c r="G11" s="73"/>
      <c r="H11" s="70"/>
      <c r="I11" s="70"/>
      <c r="L11" s="35" t="s">
        <v>33</v>
      </c>
    </row>
    <row r="12" ht="18.0" customHeight="1">
      <c r="A12" s="69">
        <v>5.0</v>
      </c>
      <c r="B12" s="70" t="b">
        <f t="shared" si="1"/>
        <v>0</v>
      </c>
      <c r="C12" s="71"/>
      <c r="D12" s="71"/>
      <c r="E12" s="71">
        <v>1.0</v>
      </c>
      <c r="F12" s="72"/>
      <c r="G12" s="73"/>
      <c r="H12" s="70"/>
      <c r="I12" s="70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60"/>
      <c r="D13" s="60"/>
      <c r="E13" s="60">
        <v>1.0</v>
      </c>
      <c r="F13" s="61"/>
      <c r="G13" s="62"/>
      <c r="H13" s="43"/>
      <c r="I13" s="43"/>
    </row>
    <row r="14" ht="18.0" customHeight="1">
      <c r="A14" s="42">
        <v>7.0</v>
      </c>
      <c r="B14" s="43" t="b">
        <f t="shared" si="1"/>
        <v>0</v>
      </c>
      <c r="C14" s="60"/>
      <c r="D14" s="60"/>
      <c r="E14" s="60">
        <v>1.0</v>
      </c>
      <c r="F14" s="61"/>
      <c r="G14" s="62"/>
      <c r="H14" s="43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60"/>
      <c r="D15" s="60"/>
      <c r="E15" s="60">
        <v>1.0</v>
      </c>
      <c r="F15" s="61"/>
      <c r="G15" s="62"/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60">
        <v>1.0</v>
      </c>
      <c r="D16" s="60"/>
      <c r="E16" s="60"/>
      <c r="F16" s="61">
        <v>2.0</v>
      </c>
      <c r="G16" s="62">
        <v>1.0</v>
      </c>
      <c r="H16" s="43"/>
      <c r="I16" s="43"/>
      <c r="L16" s="35" t="s">
        <v>55</v>
      </c>
    </row>
    <row r="17" ht="18.0" customHeight="1">
      <c r="A17" s="42">
        <v>10.0</v>
      </c>
      <c r="B17" s="43" t="b">
        <f t="shared" si="1"/>
        <v>0</v>
      </c>
      <c r="C17" s="60">
        <v>1.0</v>
      </c>
      <c r="D17" s="60"/>
      <c r="E17" s="60"/>
      <c r="F17" s="61">
        <v>2.0</v>
      </c>
      <c r="G17" s="62">
        <v>1.0</v>
      </c>
      <c r="H17" s="43"/>
      <c r="I17" s="43"/>
      <c r="L17" s="35" t="s">
        <v>57</v>
      </c>
    </row>
    <row r="18" ht="18.0" customHeight="1">
      <c r="A18" s="42">
        <v>11.0</v>
      </c>
      <c r="B18" s="43" t="b">
        <f t="shared" si="1"/>
        <v>0</v>
      </c>
      <c r="C18" s="60"/>
      <c r="D18" s="60"/>
      <c r="E18" s="60">
        <v>1.0</v>
      </c>
      <c r="F18" s="61"/>
      <c r="G18" s="62"/>
      <c r="H18" s="43"/>
      <c r="I18" s="43"/>
      <c r="L18" s="35" t="s">
        <v>58</v>
      </c>
    </row>
    <row r="19" ht="18.0" customHeight="1">
      <c r="A19" s="42">
        <v>12.0</v>
      </c>
      <c r="B19" s="43" t="b">
        <f t="shared" si="1"/>
        <v>0</v>
      </c>
      <c r="C19" s="60">
        <v>1.0</v>
      </c>
      <c r="D19" s="60"/>
      <c r="E19" s="60"/>
      <c r="F19" s="61" t="s">
        <v>20</v>
      </c>
      <c r="G19" s="62">
        <v>1.0</v>
      </c>
      <c r="H19" s="43"/>
      <c r="I19" s="43"/>
      <c r="L19" s="35" t="s">
        <v>59</v>
      </c>
    </row>
    <row r="20" ht="18.0" customHeight="1">
      <c r="A20" s="42">
        <v>13.0</v>
      </c>
      <c r="B20" s="43" t="b">
        <f t="shared" si="1"/>
        <v>0</v>
      </c>
      <c r="C20" s="60">
        <v>1.0</v>
      </c>
      <c r="D20" s="60"/>
      <c r="E20" s="60"/>
      <c r="F20" s="61" t="s">
        <v>20</v>
      </c>
      <c r="G20" s="62">
        <v>1.0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60">
        <v>1.0</v>
      </c>
      <c r="D21" s="60"/>
      <c r="E21" s="60"/>
      <c r="F21" s="61" t="s">
        <v>20</v>
      </c>
      <c r="G21" s="62">
        <v>1.0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60">
        <v>1.0</v>
      </c>
      <c r="D22" s="60"/>
      <c r="E22" s="60"/>
      <c r="F22" s="61" t="s">
        <v>20</v>
      </c>
      <c r="G22" s="62">
        <v>1.0</v>
      </c>
      <c r="H22" s="43"/>
      <c r="I22" s="43"/>
      <c r="L22" s="35" t="s">
        <v>60</v>
      </c>
    </row>
    <row r="23" ht="18.0" customHeight="1">
      <c r="A23" s="42">
        <v>16.0</v>
      </c>
      <c r="B23" s="43" t="b">
        <f t="shared" si="1"/>
        <v>0</v>
      </c>
      <c r="C23" s="60">
        <v>1.0</v>
      </c>
      <c r="D23" s="60"/>
      <c r="E23" s="60"/>
      <c r="F23" s="61">
        <v>2.0</v>
      </c>
      <c r="G23" s="62">
        <v>1.0</v>
      </c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60">
        <v>1.0</v>
      </c>
      <c r="D24" s="60"/>
      <c r="E24" s="60"/>
      <c r="F24" s="61">
        <v>2.0</v>
      </c>
      <c r="G24" s="62">
        <v>1.0</v>
      </c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60"/>
      <c r="D25" s="60">
        <v>1.0</v>
      </c>
      <c r="E25" s="60"/>
      <c r="F25" s="61">
        <v>1.0</v>
      </c>
      <c r="G25" s="62">
        <v>1.0</v>
      </c>
      <c r="H25" s="43" t="s">
        <v>25</v>
      </c>
      <c r="I25" s="43"/>
    </row>
    <row r="26" ht="18.0" customHeight="1">
      <c r="A26" s="42">
        <v>19.0</v>
      </c>
      <c r="B26" s="43" t="b">
        <f t="shared" si="1"/>
        <v>0</v>
      </c>
      <c r="C26" s="60"/>
      <c r="D26" s="60"/>
      <c r="E26" s="60">
        <v>1.0</v>
      </c>
      <c r="F26" s="61"/>
      <c r="G26" s="62"/>
      <c r="H26" s="43"/>
      <c r="I26" s="43"/>
    </row>
    <row r="27" ht="18.0" customHeight="1">
      <c r="A27" s="42">
        <v>20.0</v>
      </c>
      <c r="B27" s="43" t="b">
        <f t="shared" si="1"/>
        <v>0</v>
      </c>
      <c r="C27" s="60">
        <v>1.0</v>
      </c>
      <c r="D27" s="60"/>
      <c r="E27" s="60"/>
      <c r="F27" s="61" t="s">
        <v>20</v>
      </c>
      <c r="G27" s="62">
        <v>1.0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60">
        <v>1.0</v>
      </c>
      <c r="D28" s="60"/>
      <c r="E28" s="60"/>
      <c r="F28" s="61">
        <v>2.0</v>
      </c>
      <c r="G28" s="62">
        <v>1.0</v>
      </c>
      <c r="H28" s="43"/>
      <c r="I28" s="43"/>
    </row>
    <row r="29" ht="18.0" customHeight="1">
      <c r="A29" s="42">
        <v>22.0</v>
      </c>
      <c r="B29" s="43" t="b">
        <f t="shared" si="1"/>
        <v>0</v>
      </c>
      <c r="C29" s="60">
        <v>1.0</v>
      </c>
      <c r="D29" s="60"/>
      <c r="E29" s="60"/>
      <c r="F29" s="61">
        <v>1.0</v>
      </c>
      <c r="G29" s="62">
        <v>1.0</v>
      </c>
      <c r="H29" s="43"/>
      <c r="I29" s="43"/>
    </row>
    <row r="30" ht="18.0" customHeight="1">
      <c r="A30" s="42">
        <v>23.0</v>
      </c>
      <c r="B30" s="43" t="b">
        <f t="shared" si="1"/>
        <v>0</v>
      </c>
      <c r="C30" s="60">
        <v>1.0</v>
      </c>
      <c r="D30" s="60"/>
      <c r="E30" s="60"/>
      <c r="F30" s="61">
        <v>2.0</v>
      </c>
      <c r="G30" s="62">
        <v>1.0</v>
      </c>
      <c r="H30" s="43"/>
      <c r="I30" s="43"/>
    </row>
    <row r="31" ht="18.0" customHeight="1">
      <c r="A31" s="42">
        <v>24.0</v>
      </c>
      <c r="B31" s="43" t="b">
        <f t="shared" si="1"/>
        <v>0</v>
      </c>
      <c r="C31" s="60">
        <v>1.0</v>
      </c>
      <c r="D31" s="60"/>
      <c r="E31" s="60"/>
      <c r="F31" s="61">
        <v>1.0</v>
      </c>
      <c r="G31" s="62">
        <v>1.0</v>
      </c>
      <c r="H31" s="43"/>
      <c r="I31" s="43"/>
    </row>
    <row r="32" ht="18.0" customHeight="1">
      <c r="A32" s="42">
        <v>25.0</v>
      </c>
      <c r="B32" s="43" t="b">
        <f t="shared" si="1"/>
        <v>0</v>
      </c>
      <c r="C32" s="60">
        <v>1.0</v>
      </c>
      <c r="D32" s="60"/>
      <c r="E32" s="60"/>
      <c r="F32" s="61">
        <v>2.0</v>
      </c>
      <c r="G32" s="62">
        <v>1.0</v>
      </c>
      <c r="H32" s="43"/>
      <c r="I32" s="43"/>
    </row>
    <row r="33" ht="18.0" customHeight="1">
      <c r="A33" s="42">
        <v>26.0</v>
      </c>
      <c r="B33" s="43" t="b">
        <f t="shared" si="1"/>
        <v>0</v>
      </c>
      <c r="C33" s="60">
        <v>1.0</v>
      </c>
      <c r="D33" s="60"/>
      <c r="E33" s="60"/>
      <c r="F33" s="61">
        <v>1.0</v>
      </c>
      <c r="G33" s="62">
        <v>1.0</v>
      </c>
      <c r="H33" s="43"/>
      <c r="I33" s="43"/>
    </row>
    <row r="34" ht="18.0" customHeight="1">
      <c r="A34" s="42">
        <v>27.0</v>
      </c>
      <c r="B34" s="43" t="b">
        <f t="shared" si="1"/>
        <v>0</v>
      </c>
      <c r="C34" s="60"/>
      <c r="D34" s="60">
        <v>1.0</v>
      </c>
      <c r="E34" s="60"/>
      <c r="F34" s="61">
        <v>1.0</v>
      </c>
      <c r="G34" s="74" t="s">
        <v>67</v>
      </c>
      <c r="H34" s="43" t="s">
        <v>68</v>
      </c>
      <c r="I34" s="43"/>
    </row>
    <row r="35" ht="18.0" customHeight="1">
      <c r="A35" s="42">
        <v>28.0</v>
      </c>
      <c r="B35" s="43" t="b">
        <f t="shared" si="1"/>
        <v>0</v>
      </c>
      <c r="C35" s="60"/>
      <c r="D35" s="60"/>
      <c r="E35" s="60">
        <v>1.0</v>
      </c>
      <c r="F35" s="61"/>
      <c r="G35" s="62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60"/>
      <c r="D36" s="60"/>
      <c r="E36" s="60">
        <v>1.0</v>
      </c>
      <c r="F36" s="61"/>
      <c r="G36" s="62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60"/>
      <c r="D37" s="60"/>
      <c r="E37" s="60">
        <v>1.0</v>
      </c>
      <c r="F37" s="61"/>
      <c r="G37" s="62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66"/>
      <c r="D38" s="66"/>
      <c r="E38" s="66">
        <v>1.0</v>
      </c>
      <c r="F38" s="67"/>
      <c r="G38" s="68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COUNTIF(C8:C38,1)</f>
        <v>15</v>
      </c>
      <c r="D39" s="54">
        <f t="shared" si="3"/>
        <v>2</v>
      </c>
      <c r="E39" s="54">
        <f t="shared" si="3"/>
        <v>14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2022/8/1</v>
      </c>
    </row>
    <row r="2" ht="38.25" customHeight="1">
      <c r="A2" s="36" t="s">
        <v>1</v>
      </c>
      <c r="B2" s="37">
        <v>8.0</v>
      </c>
      <c r="C2" s="7"/>
      <c r="D2" s="36" t="s">
        <v>26</v>
      </c>
      <c r="E2" s="9" t="str">
        <f>'4月'!E2:G2</f>
        <v>軟式野球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5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60">
        <v>1.0</v>
      </c>
      <c r="D8" s="60"/>
      <c r="E8" s="60"/>
      <c r="F8" s="61">
        <v>1.0</v>
      </c>
      <c r="G8" s="62">
        <v>1.0</v>
      </c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60">
        <v>1.0</v>
      </c>
      <c r="D9" s="60"/>
      <c r="E9" s="60"/>
      <c r="F9" s="61">
        <v>1.0</v>
      </c>
      <c r="G9" s="62">
        <v>1.0</v>
      </c>
      <c r="H9" s="43"/>
      <c r="I9" s="43"/>
      <c r="L9" s="35" t="s">
        <v>20</v>
      </c>
    </row>
    <row r="10" ht="18.0" customHeight="1">
      <c r="A10" s="69">
        <v>3.0</v>
      </c>
      <c r="B10" s="70" t="b">
        <f t="shared" si="1"/>
        <v>0</v>
      </c>
      <c r="C10" s="71">
        <v>1.0</v>
      </c>
      <c r="D10" s="71"/>
      <c r="E10" s="71"/>
      <c r="F10" s="72">
        <v>2.0</v>
      </c>
      <c r="G10" s="73">
        <v>1.0</v>
      </c>
      <c r="H10" s="70"/>
      <c r="I10" s="70"/>
      <c r="L10" s="35" t="s">
        <v>23</v>
      </c>
    </row>
    <row r="11" ht="18.0" customHeight="1">
      <c r="A11" s="69">
        <v>4.0</v>
      </c>
      <c r="B11" s="70" t="b">
        <f t="shared" si="1"/>
        <v>0</v>
      </c>
      <c r="C11" s="71">
        <v>1.0</v>
      </c>
      <c r="D11" s="71"/>
      <c r="E11" s="71"/>
      <c r="F11" s="72">
        <v>1.0</v>
      </c>
      <c r="G11" s="73">
        <v>1.0</v>
      </c>
      <c r="H11" s="70"/>
      <c r="I11" s="70"/>
      <c r="L11" s="35" t="s">
        <v>33</v>
      </c>
    </row>
    <row r="12" ht="18.0" customHeight="1">
      <c r="A12" s="69">
        <v>5.0</v>
      </c>
      <c r="B12" s="70" t="b">
        <f t="shared" si="1"/>
        <v>0</v>
      </c>
      <c r="C12" s="71"/>
      <c r="D12" s="71"/>
      <c r="E12" s="71">
        <v>1.0</v>
      </c>
      <c r="F12" s="72"/>
      <c r="G12" s="73"/>
      <c r="H12" s="70"/>
      <c r="I12" s="70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60"/>
      <c r="D13" s="60"/>
      <c r="E13" s="60">
        <v>1.0</v>
      </c>
      <c r="F13" s="61"/>
      <c r="G13" s="62"/>
      <c r="H13" s="43"/>
      <c r="I13" s="43"/>
    </row>
    <row r="14" ht="18.0" customHeight="1">
      <c r="A14" s="42">
        <v>7.0</v>
      </c>
      <c r="B14" s="43" t="b">
        <f t="shared" si="1"/>
        <v>0</v>
      </c>
      <c r="C14" s="60"/>
      <c r="D14" s="60"/>
      <c r="E14" s="60">
        <v>1.0</v>
      </c>
      <c r="F14" s="61"/>
      <c r="G14" s="62"/>
      <c r="H14" s="43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60">
        <v>1.0</v>
      </c>
      <c r="D15" s="60"/>
      <c r="E15" s="60"/>
      <c r="F15" s="61">
        <v>2.0</v>
      </c>
      <c r="G15" s="62">
        <v>1.0</v>
      </c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60">
        <v>1.0</v>
      </c>
      <c r="D16" s="60"/>
      <c r="E16" s="60"/>
      <c r="F16" s="61">
        <v>1.0</v>
      </c>
      <c r="G16" s="62">
        <v>1.0</v>
      </c>
      <c r="H16" s="43"/>
      <c r="I16" s="43"/>
      <c r="L16" s="35" t="s">
        <v>55</v>
      </c>
    </row>
    <row r="17" ht="18.0" customHeight="1">
      <c r="A17" s="42">
        <v>10.0</v>
      </c>
      <c r="B17" s="43" t="b">
        <f t="shared" si="1"/>
        <v>0</v>
      </c>
      <c r="C17" s="60">
        <v>1.0</v>
      </c>
      <c r="D17" s="60"/>
      <c r="E17" s="60"/>
      <c r="F17" s="61">
        <v>1.0</v>
      </c>
      <c r="G17" s="62">
        <v>1.0</v>
      </c>
      <c r="H17" s="43"/>
      <c r="I17" s="43"/>
      <c r="L17" s="35" t="s">
        <v>57</v>
      </c>
    </row>
    <row r="18" ht="18.0" customHeight="1">
      <c r="A18" s="46">
        <v>11.0</v>
      </c>
      <c r="B18" s="47" t="b">
        <f t="shared" si="1"/>
        <v>0</v>
      </c>
      <c r="C18" s="63"/>
      <c r="D18" s="63"/>
      <c r="E18" s="63">
        <v>1.0</v>
      </c>
      <c r="F18" s="64"/>
      <c r="G18" s="65"/>
      <c r="H18" s="47"/>
      <c r="I18" s="47"/>
      <c r="L18" s="35" t="s">
        <v>58</v>
      </c>
    </row>
    <row r="19" ht="18.0" customHeight="1">
      <c r="A19" s="42">
        <v>12.0</v>
      </c>
      <c r="B19" s="43" t="b">
        <f t="shared" si="1"/>
        <v>0</v>
      </c>
      <c r="C19" s="60"/>
      <c r="D19" s="60"/>
      <c r="E19" s="60">
        <v>1.0</v>
      </c>
      <c r="F19" s="61"/>
      <c r="G19" s="62"/>
      <c r="H19" s="43"/>
      <c r="I19" s="43"/>
      <c r="L19" s="35" t="s">
        <v>59</v>
      </c>
    </row>
    <row r="20" ht="18.0" customHeight="1">
      <c r="A20" s="42">
        <v>13.0</v>
      </c>
      <c r="B20" s="43" t="b">
        <f t="shared" si="1"/>
        <v>0</v>
      </c>
      <c r="C20" s="60"/>
      <c r="D20" s="60"/>
      <c r="E20" s="60">
        <v>1.0</v>
      </c>
      <c r="F20" s="61"/>
      <c r="G20" s="62"/>
      <c r="H20" s="43"/>
      <c r="I20" s="43"/>
    </row>
    <row r="21" ht="18.0" customHeight="1">
      <c r="A21" s="42">
        <v>14.0</v>
      </c>
      <c r="B21" s="43" t="b">
        <f t="shared" si="1"/>
        <v>0</v>
      </c>
      <c r="C21" s="60"/>
      <c r="D21" s="60"/>
      <c r="E21" s="60">
        <v>1.0</v>
      </c>
      <c r="F21" s="61"/>
      <c r="G21" s="62"/>
      <c r="H21" s="43"/>
      <c r="I21" s="43"/>
    </row>
    <row r="22" ht="18.0" customHeight="1">
      <c r="A22" s="42">
        <v>15.0</v>
      </c>
      <c r="B22" s="43" t="b">
        <f t="shared" si="1"/>
        <v>0</v>
      </c>
      <c r="C22" s="60"/>
      <c r="D22" s="60"/>
      <c r="E22" s="60">
        <v>1.0</v>
      </c>
      <c r="F22" s="61"/>
      <c r="G22" s="62"/>
      <c r="H22" s="43"/>
      <c r="I22" s="43"/>
      <c r="L22" s="35" t="s">
        <v>60</v>
      </c>
    </row>
    <row r="23" ht="18.0" customHeight="1">
      <c r="A23" s="42">
        <v>16.0</v>
      </c>
      <c r="B23" s="43" t="b">
        <f t="shared" si="1"/>
        <v>0</v>
      </c>
      <c r="C23" s="60"/>
      <c r="D23" s="60"/>
      <c r="E23" s="60">
        <v>1.0</v>
      </c>
      <c r="F23" s="61"/>
      <c r="G23" s="62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60">
        <v>1.0</v>
      </c>
      <c r="D24" s="60"/>
      <c r="E24" s="60"/>
      <c r="F24" s="61">
        <v>1.0</v>
      </c>
      <c r="G24" s="62">
        <v>1.0</v>
      </c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60">
        <v>1.0</v>
      </c>
      <c r="D25" s="60"/>
      <c r="E25" s="60"/>
      <c r="F25" s="61">
        <v>1.0</v>
      </c>
      <c r="G25" s="62">
        <v>1.0</v>
      </c>
      <c r="H25" s="43"/>
      <c r="I25" s="43"/>
    </row>
    <row r="26" ht="18.0" customHeight="1">
      <c r="A26" s="42">
        <v>19.0</v>
      </c>
      <c r="B26" s="43" t="b">
        <f t="shared" si="1"/>
        <v>0</v>
      </c>
      <c r="C26" s="60">
        <v>1.0</v>
      </c>
      <c r="D26" s="60"/>
      <c r="E26" s="60"/>
      <c r="F26" s="61">
        <v>1.0</v>
      </c>
      <c r="G26" s="62">
        <v>1.0</v>
      </c>
      <c r="H26" s="43"/>
      <c r="I26" s="43"/>
    </row>
    <row r="27" ht="18.0" customHeight="1">
      <c r="A27" s="42">
        <v>20.0</v>
      </c>
      <c r="B27" s="43" t="b">
        <f t="shared" si="1"/>
        <v>0</v>
      </c>
      <c r="C27" s="60">
        <v>1.0</v>
      </c>
      <c r="D27" s="60"/>
      <c r="E27" s="60"/>
      <c r="F27" s="61">
        <v>2.0</v>
      </c>
      <c r="G27" s="62">
        <v>1.0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60">
        <v>1.0</v>
      </c>
      <c r="D28" s="60"/>
      <c r="E28" s="60"/>
      <c r="F28" s="61">
        <v>1.0</v>
      </c>
      <c r="G28" s="62">
        <v>1.0</v>
      </c>
      <c r="H28" s="43"/>
      <c r="I28" s="43"/>
    </row>
    <row r="29" ht="18.0" customHeight="1">
      <c r="A29" s="42">
        <v>22.0</v>
      </c>
      <c r="B29" s="43" t="b">
        <f t="shared" si="1"/>
        <v>0</v>
      </c>
      <c r="C29" s="60">
        <v>1.0</v>
      </c>
      <c r="D29" s="60"/>
      <c r="E29" s="60"/>
      <c r="F29" s="61" t="s">
        <v>20</v>
      </c>
      <c r="G29" s="62">
        <v>1.0</v>
      </c>
      <c r="H29" s="43"/>
      <c r="I29" s="43"/>
    </row>
    <row r="30" ht="18.0" customHeight="1">
      <c r="A30" s="42">
        <v>23.0</v>
      </c>
      <c r="B30" s="43" t="b">
        <f t="shared" si="1"/>
        <v>0</v>
      </c>
      <c r="C30" s="60"/>
      <c r="D30" s="60"/>
      <c r="E30" s="60">
        <v>1.0</v>
      </c>
      <c r="F30" s="61"/>
      <c r="G30" s="62"/>
      <c r="H30" s="43"/>
      <c r="I30" s="43"/>
    </row>
    <row r="31" ht="18.0" customHeight="1">
      <c r="A31" s="42">
        <v>24.0</v>
      </c>
      <c r="B31" s="43" t="b">
        <f t="shared" si="1"/>
        <v>0</v>
      </c>
      <c r="C31" s="60"/>
      <c r="D31" s="60"/>
      <c r="E31" s="60">
        <v>1.0</v>
      </c>
      <c r="F31" s="61"/>
      <c r="G31" s="62"/>
      <c r="H31" s="43"/>
      <c r="I31" s="43"/>
    </row>
    <row r="32" ht="18.0" customHeight="1">
      <c r="A32" s="42">
        <v>25.0</v>
      </c>
      <c r="B32" s="43" t="b">
        <f t="shared" si="1"/>
        <v>0</v>
      </c>
      <c r="C32" s="60"/>
      <c r="D32" s="60"/>
      <c r="E32" s="60">
        <v>1.0</v>
      </c>
      <c r="F32" s="61"/>
      <c r="G32" s="62"/>
      <c r="H32" s="43"/>
      <c r="I32" s="43"/>
    </row>
    <row r="33" ht="18.0" customHeight="1">
      <c r="A33" s="42">
        <v>26.0</v>
      </c>
      <c r="B33" s="43" t="b">
        <f t="shared" si="1"/>
        <v>0</v>
      </c>
      <c r="C33" s="60">
        <v>1.0</v>
      </c>
      <c r="D33" s="60"/>
      <c r="E33" s="60"/>
      <c r="F33" s="61" t="s">
        <v>20</v>
      </c>
      <c r="G33" s="62">
        <v>1.0</v>
      </c>
      <c r="H33" s="43"/>
      <c r="I33" s="43"/>
    </row>
    <row r="34" ht="18.0" customHeight="1">
      <c r="A34" s="42">
        <v>27.0</v>
      </c>
      <c r="B34" s="43" t="b">
        <f t="shared" si="1"/>
        <v>0</v>
      </c>
      <c r="C34" s="60">
        <v>1.0</v>
      </c>
      <c r="D34" s="60"/>
      <c r="E34" s="60"/>
      <c r="F34" s="61">
        <v>1.0</v>
      </c>
      <c r="G34" s="62">
        <v>1.0</v>
      </c>
      <c r="H34" s="43"/>
      <c r="I34" s="43"/>
    </row>
    <row r="35" ht="18.0" customHeight="1">
      <c r="A35" s="42">
        <v>28.0</v>
      </c>
      <c r="B35" s="43" t="b">
        <f t="shared" si="1"/>
        <v>0</v>
      </c>
      <c r="C35" s="60"/>
      <c r="D35" s="60"/>
      <c r="E35" s="60">
        <v>1.0</v>
      </c>
      <c r="F35" s="61"/>
      <c r="G35" s="62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60">
        <v>1.0</v>
      </c>
      <c r="D36" s="60"/>
      <c r="E36" s="60"/>
      <c r="F36" s="61" t="s">
        <v>20</v>
      </c>
      <c r="G36" s="62">
        <v>1.0</v>
      </c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60">
        <v>1.0</v>
      </c>
      <c r="D37" s="60"/>
      <c r="E37" s="60"/>
      <c r="F37" s="61" t="s">
        <v>20</v>
      </c>
      <c r="G37" s="62">
        <v>1.0</v>
      </c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66">
        <v>1.0</v>
      </c>
      <c r="D38" s="66"/>
      <c r="E38" s="66"/>
      <c r="F38" s="67" t="s">
        <v>20</v>
      </c>
      <c r="G38" s="68">
        <v>1.0</v>
      </c>
      <c r="H38" s="51"/>
      <c r="I38" s="51"/>
    </row>
    <row r="39" ht="18.0" customHeight="1">
      <c r="A39" s="52"/>
      <c r="B39" s="53" t="s">
        <v>36</v>
      </c>
      <c r="C39" s="54">
        <f t="shared" ref="C39:E39" si="3">COUNTIF(C8:C38,1)</f>
        <v>18</v>
      </c>
      <c r="D39" s="54">
        <f t="shared" si="3"/>
        <v>0</v>
      </c>
      <c r="E39" s="54">
        <f t="shared" si="3"/>
        <v>13</v>
      </c>
      <c r="F39" s="55"/>
    </row>
    <row r="40" ht="19.5" customHeight="1">
      <c r="A40" s="56"/>
    </row>
    <row r="41" ht="13.5" customHeight="1">
      <c r="A41" s="57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2022/9/1</v>
      </c>
    </row>
    <row r="2" ht="38.25" customHeight="1">
      <c r="A2" s="36" t="s">
        <v>1</v>
      </c>
      <c r="B2" s="37">
        <v>9.0</v>
      </c>
      <c r="C2" s="7"/>
      <c r="D2" s="36" t="s">
        <v>26</v>
      </c>
      <c r="E2" s="9" t="str">
        <f>'4月'!E2:G2</f>
        <v>軟式野球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5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60">
        <v>1.0</v>
      </c>
      <c r="D8" s="60"/>
      <c r="E8" s="60"/>
      <c r="F8" s="61" t="s">
        <v>20</v>
      </c>
      <c r="G8" s="62">
        <v>1.0</v>
      </c>
      <c r="H8" s="45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60">
        <v>1.0</v>
      </c>
      <c r="D9" s="60"/>
      <c r="E9" s="60"/>
      <c r="F9" s="61" t="s">
        <v>20</v>
      </c>
      <c r="G9" s="62">
        <v>1.0</v>
      </c>
      <c r="H9" s="45"/>
      <c r="I9" s="43"/>
      <c r="L9" s="35" t="s">
        <v>20</v>
      </c>
    </row>
    <row r="10" ht="18.0" customHeight="1">
      <c r="A10" s="69">
        <v>3.0</v>
      </c>
      <c r="B10" s="70" t="b">
        <f t="shared" si="1"/>
        <v>0</v>
      </c>
      <c r="C10" s="71">
        <v>1.0</v>
      </c>
      <c r="D10" s="71"/>
      <c r="E10" s="71"/>
      <c r="F10" s="72" t="s">
        <v>20</v>
      </c>
      <c r="G10" s="73">
        <v>1.0</v>
      </c>
      <c r="H10" s="75"/>
      <c r="I10" s="70"/>
      <c r="L10" s="35" t="s">
        <v>23</v>
      </c>
    </row>
    <row r="11" ht="18.0" customHeight="1">
      <c r="A11" s="69">
        <v>4.0</v>
      </c>
      <c r="B11" s="70" t="b">
        <f t="shared" si="1"/>
        <v>0</v>
      </c>
      <c r="C11" s="71"/>
      <c r="D11" s="71"/>
      <c r="E11" s="71">
        <v>1.0</v>
      </c>
      <c r="F11" s="72"/>
      <c r="G11" s="73"/>
      <c r="H11" s="75" t="s">
        <v>27</v>
      </c>
      <c r="I11" s="70"/>
      <c r="L11" s="35" t="s">
        <v>33</v>
      </c>
    </row>
    <row r="12" ht="18.0" customHeight="1">
      <c r="A12" s="69">
        <v>5.0</v>
      </c>
      <c r="B12" s="70" t="b">
        <f t="shared" si="1"/>
        <v>0</v>
      </c>
      <c r="C12" s="71">
        <v>1.0</v>
      </c>
      <c r="D12" s="71"/>
      <c r="E12" s="71"/>
      <c r="F12" s="72" t="s">
        <v>20</v>
      </c>
      <c r="G12" s="73">
        <v>1.0</v>
      </c>
      <c r="H12" s="75"/>
      <c r="I12" s="70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60">
        <v>1.0</v>
      </c>
      <c r="D13" s="60"/>
      <c r="E13" s="60"/>
      <c r="F13" s="61" t="s">
        <v>20</v>
      </c>
      <c r="G13" s="62">
        <v>1.0</v>
      </c>
      <c r="H13" s="45"/>
      <c r="I13" s="43"/>
    </row>
    <row r="14" ht="18.0" customHeight="1">
      <c r="A14" s="42">
        <v>7.0</v>
      </c>
      <c r="B14" s="43" t="b">
        <f t="shared" si="1"/>
        <v>0</v>
      </c>
      <c r="C14" s="60"/>
      <c r="D14" s="60"/>
      <c r="E14" s="60">
        <v>1.0</v>
      </c>
      <c r="F14" s="61"/>
      <c r="G14" s="62"/>
      <c r="H14" s="45" t="s">
        <v>27</v>
      </c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60">
        <v>1.0</v>
      </c>
      <c r="D15" s="60"/>
      <c r="E15" s="60"/>
      <c r="F15" s="61" t="s">
        <v>20</v>
      </c>
      <c r="G15" s="62">
        <v>1.0</v>
      </c>
      <c r="H15" s="45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60">
        <v>1.0</v>
      </c>
      <c r="D16" s="60"/>
      <c r="E16" s="60"/>
      <c r="F16" s="61" t="s">
        <v>20</v>
      </c>
      <c r="G16" s="62">
        <v>1.0</v>
      </c>
      <c r="H16" s="45"/>
      <c r="I16" s="43"/>
      <c r="L16" s="35" t="s">
        <v>55</v>
      </c>
    </row>
    <row r="17" ht="18.0" customHeight="1">
      <c r="A17" s="42">
        <v>10.0</v>
      </c>
      <c r="B17" s="43" t="b">
        <f t="shared" si="1"/>
        <v>0</v>
      </c>
      <c r="C17" s="60">
        <v>1.0</v>
      </c>
      <c r="D17" s="60"/>
      <c r="E17" s="60"/>
      <c r="F17" s="61">
        <v>1.0</v>
      </c>
      <c r="G17" s="62">
        <v>1.0</v>
      </c>
      <c r="H17" s="45"/>
      <c r="I17" s="43" t="s">
        <v>69</v>
      </c>
      <c r="L17" s="35" t="s">
        <v>57</v>
      </c>
    </row>
    <row r="18" ht="18.0" customHeight="1">
      <c r="A18" s="46">
        <v>11.0</v>
      </c>
      <c r="B18" s="47" t="b">
        <f t="shared" si="1"/>
        <v>0</v>
      </c>
      <c r="C18" s="63"/>
      <c r="D18" s="63">
        <v>1.0</v>
      </c>
      <c r="E18" s="63"/>
      <c r="F18" s="64"/>
      <c r="G18" s="65" t="s">
        <v>70</v>
      </c>
      <c r="H18" s="48" t="s">
        <v>71</v>
      </c>
      <c r="I18" s="47"/>
      <c r="L18" s="35" t="s">
        <v>58</v>
      </c>
    </row>
    <row r="19" ht="18.0" customHeight="1">
      <c r="A19" s="42">
        <v>12.0</v>
      </c>
      <c r="B19" s="43" t="b">
        <f t="shared" si="1"/>
        <v>0</v>
      </c>
      <c r="C19" s="60"/>
      <c r="D19" s="60"/>
      <c r="E19" s="60">
        <v>1.0</v>
      </c>
      <c r="F19" s="61"/>
      <c r="G19" s="62"/>
      <c r="H19" s="45" t="s">
        <v>27</v>
      </c>
      <c r="I19" s="43"/>
      <c r="L19" s="35" t="s">
        <v>59</v>
      </c>
    </row>
    <row r="20" ht="18.0" customHeight="1">
      <c r="A20" s="42">
        <v>13.0</v>
      </c>
      <c r="B20" s="43" t="b">
        <f t="shared" si="1"/>
        <v>0</v>
      </c>
      <c r="C20" s="60">
        <v>1.0</v>
      </c>
      <c r="D20" s="60"/>
      <c r="E20" s="60"/>
      <c r="F20" s="61" t="s">
        <v>20</v>
      </c>
      <c r="G20" s="62">
        <v>1.0</v>
      </c>
      <c r="H20" s="45"/>
      <c r="I20" s="43"/>
    </row>
    <row r="21" ht="18.0" customHeight="1">
      <c r="A21" s="42">
        <v>14.0</v>
      </c>
      <c r="B21" s="43" t="b">
        <f t="shared" si="1"/>
        <v>0</v>
      </c>
      <c r="C21" s="60">
        <v>1.0</v>
      </c>
      <c r="D21" s="60"/>
      <c r="E21" s="60"/>
      <c r="F21" s="61" t="s">
        <v>20</v>
      </c>
      <c r="G21" s="62">
        <v>1.0</v>
      </c>
      <c r="H21" s="45"/>
      <c r="I21" s="43"/>
    </row>
    <row r="22" ht="18.0" customHeight="1">
      <c r="A22" s="42">
        <v>15.0</v>
      </c>
      <c r="B22" s="43" t="b">
        <f t="shared" si="1"/>
        <v>0</v>
      </c>
      <c r="C22" s="60">
        <v>1.0</v>
      </c>
      <c r="D22" s="60"/>
      <c r="E22" s="60"/>
      <c r="F22" s="61" t="s">
        <v>20</v>
      </c>
      <c r="G22" s="62">
        <v>1.0</v>
      </c>
      <c r="H22" s="45"/>
      <c r="I22" s="43"/>
      <c r="L22" s="35" t="s">
        <v>60</v>
      </c>
    </row>
    <row r="23" ht="18.0" customHeight="1">
      <c r="A23" s="42">
        <v>16.0</v>
      </c>
      <c r="B23" s="43" t="b">
        <f t="shared" si="1"/>
        <v>0</v>
      </c>
      <c r="C23" s="60">
        <v>1.0</v>
      </c>
      <c r="D23" s="60"/>
      <c r="E23" s="60"/>
      <c r="F23" s="61" t="s">
        <v>20</v>
      </c>
      <c r="G23" s="62">
        <v>1.0</v>
      </c>
      <c r="H23" s="45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60">
        <v>1.0</v>
      </c>
      <c r="D24" s="60"/>
      <c r="E24" s="60"/>
      <c r="F24" s="61">
        <v>2.0</v>
      </c>
      <c r="G24" s="62">
        <v>1.0</v>
      </c>
      <c r="H24" s="45"/>
      <c r="I24" s="43" t="s">
        <v>69</v>
      </c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60"/>
      <c r="D25" s="60"/>
      <c r="E25" s="60">
        <v>1.0</v>
      </c>
      <c r="F25" s="61"/>
      <c r="G25" s="62"/>
      <c r="H25" s="45" t="s">
        <v>27</v>
      </c>
      <c r="I25" s="43"/>
    </row>
    <row r="26" ht="18.0" customHeight="1">
      <c r="A26" s="46">
        <v>19.0</v>
      </c>
      <c r="B26" s="47" t="b">
        <f t="shared" si="1"/>
        <v>0</v>
      </c>
      <c r="C26" s="63"/>
      <c r="D26" s="63"/>
      <c r="E26" s="63" t="s">
        <v>51</v>
      </c>
      <c r="F26" s="64"/>
      <c r="G26" s="65"/>
      <c r="H26" s="48"/>
      <c r="I26" s="47"/>
    </row>
    <row r="27" ht="18.0" customHeight="1">
      <c r="A27" s="42">
        <v>20.0</v>
      </c>
      <c r="B27" s="43" t="b">
        <f t="shared" si="1"/>
        <v>0</v>
      </c>
      <c r="C27" s="60">
        <v>1.0</v>
      </c>
      <c r="D27" s="60"/>
      <c r="E27" s="60"/>
      <c r="F27" s="61" t="s">
        <v>20</v>
      </c>
      <c r="G27" s="62">
        <v>1.0</v>
      </c>
      <c r="H27" s="45"/>
      <c r="I27" s="43"/>
    </row>
    <row r="28" ht="18.0" customHeight="1">
      <c r="A28" s="42">
        <v>21.0</v>
      </c>
      <c r="B28" s="43" t="b">
        <f t="shared" si="1"/>
        <v>0</v>
      </c>
      <c r="C28" s="60">
        <v>1.0</v>
      </c>
      <c r="D28" s="60"/>
      <c r="E28" s="60"/>
      <c r="F28" s="61" t="s">
        <v>20</v>
      </c>
      <c r="G28" s="62">
        <v>1.0</v>
      </c>
      <c r="H28" s="45"/>
      <c r="I28" s="43"/>
    </row>
    <row r="29" ht="18.0" customHeight="1">
      <c r="A29" s="42">
        <v>22.0</v>
      </c>
      <c r="B29" s="43" t="b">
        <f t="shared" si="1"/>
        <v>0</v>
      </c>
      <c r="C29" s="60">
        <v>1.0</v>
      </c>
      <c r="D29" s="60"/>
      <c r="E29" s="60"/>
      <c r="F29" s="61" t="s">
        <v>20</v>
      </c>
      <c r="G29" s="62">
        <v>1.0</v>
      </c>
      <c r="H29" s="45"/>
      <c r="I29" s="43"/>
    </row>
    <row r="30" ht="18.0" customHeight="1">
      <c r="A30" s="46">
        <v>23.0</v>
      </c>
      <c r="B30" s="47" t="b">
        <f t="shared" si="1"/>
        <v>0</v>
      </c>
      <c r="C30" s="63">
        <v>1.0</v>
      </c>
      <c r="D30" s="63"/>
      <c r="E30" s="63"/>
      <c r="F30" s="64">
        <v>2.0</v>
      </c>
      <c r="G30" s="65">
        <v>1.0</v>
      </c>
      <c r="H30" s="48"/>
      <c r="I30" s="47"/>
    </row>
    <row r="31" ht="18.0" customHeight="1">
      <c r="A31" s="42">
        <v>24.0</v>
      </c>
      <c r="B31" s="43" t="b">
        <f t="shared" si="1"/>
        <v>0</v>
      </c>
      <c r="C31" s="60"/>
      <c r="D31" s="60"/>
      <c r="E31" s="60">
        <v>1.0</v>
      </c>
      <c r="F31" s="61"/>
      <c r="G31" s="62"/>
      <c r="H31" s="45" t="s">
        <v>27</v>
      </c>
      <c r="I31" s="43"/>
    </row>
    <row r="32" ht="18.0" customHeight="1">
      <c r="A32" s="42">
        <v>25.0</v>
      </c>
      <c r="B32" s="43" t="b">
        <f t="shared" si="1"/>
        <v>0</v>
      </c>
      <c r="C32" s="60"/>
      <c r="D32" s="60"/>
      <c r="E32" s="60">
        <v>1.0</v>
      </c>
      <c r="F32" s="61"/>
      <c r="G32" s="62"/>
      <c r="H32" s="45" t="s">
        <v>27</v>
      </c>
      <c r="I32" s="43"/>
    </row>
    <row r="33" ht="18.0" customHeight="1">
      <c r="A33" s="42">
        <v>26.0</v>
      </c>
      <c r="B33" s="43" t="b">
        <f t="shared" si="1"/>
        <v>0</v>
      </c>
      <c r="C33" s="60"/>
      <c r="D33" s="60"/>
      <c r="E33" s="60">
        <v>1.0</v>
      </c>
      <c r="F33" s="61"/>
      <c r="G33" s="62"/>
      <c r="H33" s="45" t="s">
        <v>27</v>
      </c>
      <c r="I33" s="43"/>
    </row>
    <row r="34" ht="18.0" customHeight="1">
      <c r="A34" s="42">
        <v>27.0</v>
      </c>
      <c r="B34" s="43" t="b">
        <f t="shared" si="1"/>
        <v>0</v>
      </c>
      <c r="C34" s="60"/>
      <c r="D34" s="60"/>
      <c r="E34" s="60">
        <v>1.0</v>
      </c>
      <c r="F34" s="61"/>
      <c r="G34" s="62"/>
      <c r="H34" s="45" t="s">
        <v>27</v>
      </c>
      <c r="I34" s="43"/>
    </row>
    <row r="35" ht="18.0" customHeight="1">
      <c r="A35" s="42">
        <v>28.0</v>
      </c>
      <c r="B35" s="43" t="b">
        <f t="shared" si="1"/>
        <v>0</v>
      </c>
      <c r="C35" s="60"/>
      <c r="D35" s="60"/>
      <c r="E35" s="60">
        <v>1.0</v>
      </c>
      <c r="F35" s="61"/>
      <c r="G35" s="62"/>
      <c r="H35" s="45" t="s">
        <v>27</v>
      </c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60"/>
      <c r="D36" s="60"/>
      <c r="E36" s="60">
        <v>1.0</v>
      </c>
      <c r="F36" s="61"/>
      <c r="G36" s="62"/>
      <c r="H36" s="45" t="s">
        <v>27</v>
      </c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60"/>
      <c r="D37" s="60"/>
      <c r="E37" s="60">
        <v>1.0</v>
      </c>
      <c r="F37" s="61"/>
      <c r="G37" s="62"/>
      <c r="H37" s="45" t="s">
        <v>27</v>
      </c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66"/>
      <c r="D38" s="66"/>
      <c r="E38" s="66"/>
      <c r="F38" s="67"/>
      <c r="G38" s="68"/>
      <c r="H38" s="76"/>
      <c r="I38" s="51"/>
    </row>
    <row r="39" ht="18.0" customHeight="1">
      <c r="A39" s="52"/>
      <c r="B39" s="53" t="s">
        <v>36</v>
      </c>
      <c r="C39" s="54">
        <f t="shared" ref="C39:E39" si="3">COUNTIF(C8:C38,1)</f>
        <v>17</v>
      </c>
      <c r="D39" s="54">
        <f t="shared" si="3"/>
        <v>1</v>
      </c>
      <c r="E39" s="54">
        <f t="shared" si="3"/>
        <v>11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2022/10/1</v>
      </c>
    </row>
    <row r="2" ht="38.25" customHeight="1">
      <c r="A2" s="36" t="s">
        <v>1</v>
      </c>
      <c r="B2" s="37">
        <v>10.0</v>
      </c>
      <c r="C2" s="7"/>
      <c r="D2" s="36" t="s">
        <v>26</v>
      </c>
      <c r="E2" s="9" t="str">
        <f>'4月'!E2:G2</f>
        <v>軟式野球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5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60"/>
      <c r="D8" s="60"/>
      <c r="E8" s="60">
        <v>1.0</v>
      </c>
      <c r="F8" s="77"/>
      <c r="G8" s="62"/>
      <c r="H8" s="45" t="s">
        <v>27</v>
      </c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60"/>
      <c r="D9" s="60"/>
      <c r="E9" s="60">
        <v>1.0</v>
      </c>
      <c r="F9" s="77"/>
      <c r="G9" s="62"/>
      <c r="H9" s="45" t="s">
        <v>27</v>
      </c>
      <c r="I9" s="43"/>
      <c r="L9" s="35" t="s">
        <v>20</v>
      </c>
    </row>
    <row r="10" ht="18.0" customHeight="1">
      <c r="A10" s="69">
        <v>3.0</v>
      </c>
      <c r="B10" s="70" t="b">
        <f t="shared" si="1"/>
        <v>0</v>
      </c>
      <c r="C10" s="71"/>
      <c r="D10" s="71"/>
      <c r="E10" s="71">
        <v>1.0</v>
      </c>
      <c r="F10" s="78"/>
      <c r="G10" s="73"/>
      <c r="H10" s="75" t="s">
        <v>27</v>
      </c>
      <c r="I10" s="70"/>
      <c r="L10" s="35" t="s">
        <v>23</v>
      </c>
    </row>
    <row r="11" ht="18.0" customHeight="1">
      <c r="A11" s="69">
        <v>4.0</v>
      </c>
      <c r="B11" s="70" t="b">
        <f t="shared" si="1"/>
        <v>0</v>
      </c>
      <c r="C11" s="71"/>
      <c r="D11" s="71"/>
      <c r="E11" s="71">
        <v>1.0</v>
      </c>
      <c r="F11" s="78"/>
      <c r="G11" s="73"/>
      <c r="H11" s="75" t="s">
        <v>27</v>
      </c>
      <c r="I11" s="70"/>
      <c r="L11" s="35" t="s">
        <v>33</v>
      </c>
    </row>
    <row r="12" ht="18.0" customHeight="1">
      <c r="A12" s="69">
        <v>5.0</v>
      </c>
      <c r="B12" s="70" t="b">
        <f t="shared" si="1"/>
        <v>0</v>
      </c>
      <c r="C12" s="71"/>
      <c r="D12" s="71"/>
      <c r="E12" s="71">
        <v>1.0</v>
      </c>
      <c r="F12" s="78"/>
      <c r="G12" s="73"/>
      <c r="H12" s="75" t="s">
        <v>27</v>
      </c>
      <c r="I12" s="70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60"/>
      <c r="D13" s="60"/>
      <c r="E13" s="60">
        <v>1.0</v>
      </c>
      <c r="F13" s="77"/>
      <c r="G13" s="62"/>
      <c r="H13" s="45" t="s">
        <v>27</v>
      </c>
      <c r="I13" s="43"/>
    </row>
    <row r="14" ht="18.0" customHeight="1">
      <c r="A14" s="42">
        <v>7.0</v>
      </c>
      <c r="B14" s="43" t="b">
        <f t="shared" si="1"/>
        <v>0</v>
      </c>
      <c r="C14" s="60">
        <v>1.0</v>
      </c>
      <c r="D14" s="60"/>
      <c r="E14" s="60"/>
      <c r="F14" s="77" t="s">
        <v>20</v>
      </c>
      <c r="G14" s="62" t="s">
        <v>52</v>
      </c>
      <c r="H14" s="45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60">
        <v>1.0</v>
      </c>
      <c r="D15" s="60"/>
      <c r="E15" s="60"/>
      <c r="F15" s="77">
        <v>1.0</v>
      </c>
      <c r="G15" s="62" t="s">
        <v>52</v>
      </c>
      <c r="H15" s="45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60">
        <v>1.0</v>
      </c>
      <c r="D16" s="60"/>
      <c r="E16" s="60"/>
      <c r="F16" s="77">
        <v>2.0</v>
      </c>
      <c r="G16" s="62" t="s">
        <v>52</v>
      </c>
      <c r="H16" s="45"/>
      <c r="I16" s="43"/>
      <c r="L16" s="35" t="s">
        <v>55</v>
      </c>
    </row>
    <row r="17" ht="18.0" customHeight="1">
      <c r="A17" s="46">
        <v>10.0</v>
      </c>
      <c r="B17" s="47" t="b">
        <f t="shared" si="1"/>
        <v>0</v>
      </c>
      <c r="C17" s="63">
        <v>1.0</v>
      </c>
      <c r="D17" s="63"/>
      <c r="E17" s="63"/>
      <c r="F17" s="79">
        <v>1.0</v>
      </c>
      <c r="G17" s="65" t="s">
        <v>52</v>
      </c>
      <c r="H17" s="48"/>
      <c r="I17" s="47"/>
      <c r="L17" s="35" t="s">
        <v>57</v>
      </c>
    </row>
    <row r="18" ht="18.0" customHeight="1">
      <c r="A18" s="69">
        <v>11.0</v>
      </c>
      <c r="B18" s="70" t="b">
        <f t="shared" si="1"/>
        <v>0</v>
      </c>
      <c r="C18" s="71">
        <v>1.0</v>
      </c>
      <c r="D18" s="71"/>
      <c r="E18" s="71"/>
      <c r="F18" s="78">
        <v>3.0</v>
      </c>
      <c r="G18" s="73" t="s">
        <v>52</v>
      </c>
      <c r="H18" s="75"/>
      <c r="I18" s="70"/>
      <c r="L18" s="35" t="s">
        <v>58</v>
      </c>
    </row>
    <row r="19" ht="18.0" customHeight="1">
      <c r="A19" s="42">
        <v>12.0</v>
      </c>
      <c r="B19" s="43" t="b">
        <f t="shared" si="1"/>
        <v>0</v>
      </c>
      <c r="C19" s="60">
        <v>1.0</v>
      </c>
      <c r="D19" s="60"/>
      <c r="E19" s="60"/>
      <c r="F19" s="77">
        <v>3.0</v>
      </c>
      <c r="G19" s="62" t="s">
        <v>52</v>
      </c>
      <c r="H19" s="45"/>
      <c r="I19" s="43"/>
      <c r="L19" s="35" t="s">
        <v>59</v>
      </c>
    </row>
    <row r="20" ht="18.0" customHeight="1">
      <c r="A20" s="42">
        <v>13.0</v>
      </c>
      <c r="B20" s="43" t="b">
        <f t="shared" si="1"/>
        <v>0</v>
      </c>
      <c r="C20" s="60">
        <v>1.0</v>
      </c>
      <c r="D20" s="60"/>
      <c r="E20" s="60"/>
      <c r="F20" s="77">
        <v>3.0</v>
      </c>
      <c r="G20" s="62" t="s">
        <v>52</v>
      </c>
      <c r="H20" s="45"/>
      <c r="I20" s="43"/>
    </row>
    <row r="21" ht="18.0" customHeight="1">
      <c r="A21" s="42">
        <v>14.0</v>
      </c>
      <c r="B21" s="43" t="b">
        <f t="shared" si="1"/>
        <v>0</v>
      </c>
      <c r="C21" s="60">
        <v>1.0</v>
      </c>
      <c r="D21" s="60"/>
      <c r="E21" s="60"/>
      <c r="F21" s="77">
        <v>3.0</v>
      </c>
      <c r="G21" s="62" t="s">
        <v>52</v>
      </c>
      <c r="H21" s="45"/>
      <c r="I21" s="43"/>
    </row>
    <row r="22" ht="18.0" customHeight="1">
      <c r="A22" s="69">
        <v>15.0</v>
      </c>
      <c r="B22" s="70" t="b">
        <f t="shared" si="1"/>
        <v>0</v>
      </c>
      <c r="C22" s="71"/>
      <c r="D22" s="71"/>
      <c r="E22" s="71">
        <v>1.0</v>
      </c>
      <c r="F22" s="78"/>
      <c r="G22" s="73"/>
      <c r="H22" s="75" t="s">
        <v>27</v>
      </c>
      <c r="I22" s="70"/>
      <c r="L22" s="35" t="s">
        <v>60</v>
      </c>
    </row>
    <row r="23" ht="18.0" customHeight="1">
      <c r="A23" s="42">
        <v>16.0</v>
      </c>
      <c r="B23" s="43" t="b">
        <f t="shared" si="1"/>
        <v>0</v>
      </c>
      <c r="C23" s="60"/>
      <c r="D23" s="60">
        <v>1.0</v>
      </c>
      <c r="E23" s="60"/>
      <c r="F23" s="77">
        <v>2.0</v>
      </c>
      <c r="G23" s="62" t="s">
        <v>52</v>
      </c>
      <c r="H23" s="45"/>
      <c r="I23" s="43"/>
      <c r="L23" s="35" t="s">
        <v>25</v>
      </c>
    </row>
    <row r="24" ht="18.0" customHeight="1">
      <c r="A24" s="46">
        <v>17.0</v>
      </c>
      <c r="B24" s="47" t="b">
        <f t="shared" si="1"/>
        <v>0</v>
      </c>
      <c r="C24" s="63"/>
      <c r="D24" s="63"/>
      <c r="E24" s="63">
        <v>1.0</v>
      </c>
      <c r="F24" s="79"/>
      <c r="G24" s="65"/>
      <c r="H24" s="48" t="s">
        <v>27</v>
      </c>
      <c r="I24" s="47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60">
        <v>1.0</v>
      </c>
      <c r="D25" s="60"/>
      <c r="E25" s="60"/>
      <c r="F25" s="77">
        <v>3.0</v>
      </c>
      <c r="G25" s="62" t="s">
        <v>52</v>
      </c>
      <c r="H25" s="45"/>
      <c r="I25" s="43"/>
    </row>
    <row r="26" ht="18.0" customHeight="1">
      <c r="A26" s="69">
        <v>19.0</v>
      </c>
      <c r="B26" s="70" t="b">
        <f t="shared" si="1"/>
        <v>0</v>
      </c>
      <c r="C26" s="71">
        <v>1.0</v>
      </c>
      <c r="D26" s="71"/>
      <c r="E26" s="71"/>
      <c r="F26" s="78">
        <v>3.0</v>
      </c>
      <c r="G26" s="73" t="s">
        <v>52</v>
      </c>
      <c r="H26" s="75"/>
      <c r="I26" s="70"/>
    </row>
    <row r="27" ht="18.0" customHeight="1">
      <c r="A27" s="42">
        <v>20.0</v>
      </c>
      <c r="B27" s="43" t="b">
        <f t="shared" si="1"/>
        <v>0</v>
      </c>
      <c r="C27" s="60"/>
      <c r="D27" s="60"/>
      <c r="E27" s="60">
        <v>1.0</v>
      </c>
      <c r="F27" s="78"/>
      <c r="G27" s="62"/>
      <c r="H27" s="75"/>
      <c r="I27" s="43"/>
    </row>
    <row r="28" ht="18.0" customHeight="1">
      <c r="A28" s="42">
        <v>21.0</v>
      </c>
      <c r="B28" s="43" t="b">
        <f t="shared" si="1"/>
        <v>0</v>
      </c>
      <c r="C28" s="60">
        <v>1.0</v>
      </c>
      <c r="D28" s="60"/>
      <c r="E28" s="60"/>
      <c r="F28" s="77">
        <v>3.0</v>
      </c>
      <c r="G28" s="62" t="s">
        <v>52</v>
      </c>
      <c r="H28" s="45"/>
      <c r="I28" s="43"/>
    </row>
    <row r="29" ht="18.0" customHeight="1">
      <c r="A29" s="42">
        <v>22.0</v>
      </c>
      <c r="B29" s="43" t="b">
        <f t="shared" si="1"/>
        <v>0</v>
      </c>
      <c r="C29" s="60">
        <v>1.0</v>
      </c>
      <c r="D29" s="60"/>
      <c r="E29" s="60"/>
      <c r="F29" s="77">
        <v>1.0</v>
      </c>
      <c r="G29" s="62" t="s">
        <v>52</v>
      </c>
      <c r="H29" s="45"/>
      <c r="I29" s="43"/>
    </row>
    <row r="30" ht="18.0" customHeight="1">
      <c r="A30" s="46">
        <v>23.0</v>
      </c>
      <c r="B30" s="47" t="b">
        <f t="shared" si="1"/>
        <v>0</v>
      </c>
      <c r="C30" s="63"/>
      <c r="D30" s="63">
        <v>1.0</v>
      </c>
      <c r="E30" s="63"/>
      <c r="F30" s="79">
        <v>1.0</v>
      </c>
      <c r="G30" s="65" t="s">
        <v>52</v>
      </c>
      <c r="H30" s="48"/>
      <c r="I30" s="47"/>
    </row>
    <row r="31" ht="18.0" customHeight="1">
      <c r="A31" s="42">
        <v>24.0</v>
      </c>
      <c r="B31" s="43" t="b">
        <f t="shared" si="1"/>
        <v>0</v>
      </c>
      <c r="C31" s="60"/>
      <c r="D31" s="60"/>
      <c r="E31" s="60">
        <v>1.0</v>
      </c>
      <c r="F31" s="77"/>
      <c r="G31" s="62"/>
      <c r="H31" s="45" t="s">
        <v>27</v>
      </c>
      <c r="I31" s="43"/>
    </row>
    <row r="32" ht="18.0" customHeight="1">
      <c r="A32" s="42">
        <v>25.0</v>
      </c>
      <c r="B32" s="43" t="b">
        <f t="shared" si="1"/>
        <v>0</v>
      </c>
      <c r="C32" s="60">
        <v>1.0</v>
      </c>
      <c r="D32" s="60"/>
      <c r="E32" s="60"/>
      <c r="F32" s="77">
        <v>3.0</v>
      </c>
      <c r="G32" s="62" t="s">
        <v>52</v>
      </c>
      <c r="H32" s="45"/>
      <c r="I32" s="43"/>
    </row>
    <row r="33" ht="18.0" customHeight="1">
      <c r="A33" s="42">
        <v>26.0</v>
      </c>
      <c r="B33" s="43" t="b">
        <f t="shared" si="1"/>
        <v>0</v>
      </c>
      <c r="C33" s="60">
        <v>1.0</v>
      </c>
      <c r="D33" s="60"/>
      <c r="E33" s="60"/>
      <c r="F33" s="77">
        <v>3.0</v>
      </c>
      <c r="G33" s="62" t="s">
        <v>52</v>
      </c>
      <c r="H33" s="45"/>
      <c r="I33" s="43"/>
    </row>
    <row r="34" ht="18.0" customHeight="1">
      <c r="A34" s="42">
        <v>27.0</v>
      </c>
      <c r="B34" s="43" t="b">
        <f t="shared" si="1"/>
        <v>0</v>
      </c>
      <c r="C34" s="60">
        <v>1.0</v>
      </c>
      <c r="D34" s="60"/>
      <c r="E34" s="60"/>
      <c r="F34" s="77">
        <v>3.0</v>
      </c>
      <c r="G34" s="62" t="s">
        <v>52</v>
      </c>
      <c r="H34" s="45"/>
      <c r="I34" s="43"/>
    </row>
    <row r="35" ht="18.0" customHeight="1">
      <c r="A35" s="42">
        <v>28.0</v>
      </c>
      <c r="B35" s="43" t="b">
        <f t="shared" si="1"/>
        <v>0</v>
      </c>
      <c r="C35" s="60"/>
      <c r="D35" s="60"/>
      <c r="E35" s="60">
        <v>1.0</v>
      </c>
      <c r="F35" s="77"/>
      <c r="G35" s="62"/>
      <c r="H35" s="45" t="s">
        <v>27</v>
      </c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60">
        <v>1.0</v>
      </c>
      <c r="D36" s="60"/>
      <c r="E36" s="60"/>
      <c r="F36" s="77">
        <v>2.0</v>
      </c>
      <c r="G36" s="62" t="s">
        <v>52</v>
      </c>
      <c r="H36" s="45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60"/>
      <c r="D37" s="60">
        <v>1.0</v>
      </c>
      <c r="E37" s="60"/>
      <c r="F37" s="77">
        <v>1.0</v>
      </c>
      <c r="G37" s="62" t="s">
        <v>52</v>
      </c>
      <c r="H37" s="45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66"/>
      <c r="D38" s="66"/>
      <c r="E38" s="66">
        <v>1.0</v>
      </c>
      <c r="F38" s="80"/>
      <c r="G38" s="68"/>
      <c r="H38" s="76" t="s">
        <v>27</v>
      </c>
      <c r="I38" s="51"/>
    </row>
    <row r="39" ht="18.0" customHeight="1">
      <c r="A39" s="52"/>
      <c r="B39" s="53" t="s">
        <v>36</v>
      </c>
      <c r="C39" s="54">
        <f t="shared" ref="C39:E39" si="3">COUNTIF(C8:C38,1)</f>
        <v>16</v>
      </c>
      <c r="D39" s="54">
        <f t="shared" si="3"/>
        <v>3</v>
      </c>
      <c r="E39" s="54">
        <f t="shared" si="3"/>
        <v>12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2022/11/1</v>
      </c>
    </row>
    <row r="2" ht="38.25" customHeight="1">
      <c r="A2" s="36" t="s">
        <v>1</v>
      </c>
      <c r="B2" s="37">
        <v>11.0</v>
      </c>
      <c r="C2" s="7"/>
      <c r="D2" s="36" t="s">
        <v>26</v>
      </c>
      <c r="E2" s="9" t="str">
        <f>'4月'!E2:G2</f>
        <v>軟式野球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5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60">
        <v>1.0</v>
      </c>
      <c r="D8" s="60"/>
      <c r="E8" s="60"/>
      <c r="F8" s="81">
        <v>3.0</v>
      </c>
      <c r="G8" s="82">
        <v>2.0</v>
      </c>
      <c r="H8" s="45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60">
        <v>1.0</v>
      </c>
      <c r="D9" s="60"/>
      <c r="E9" s="60"/>
      <c r="F9" s="81">
        <v>3.0</v>
      </c>
      <c r="G9" s="82">
        <v>1.0</v>
      </c>
      <c r="H9" s="45"/>
      <c r="I9" s="43"/>
      <c r="L9" s="35" t="s">
        <v>20</v>
      </c>
    </row>
    <row r="10" ht="18.0" customHeight="1">
      <c r="A10" s="69">
        <v>3.0</v>
      </c>
      <c r="B10" s="70" t="b">
        <f t="shared" si="1"/>
        <v>0</v>
      </c>
      <c r="C10" s="71">
        <v>1.0</v>
      </c>
      <c r="D10" s="71"/>
      <c r="E10" s="71"/>
      <c r="F10" s="83">
        <v>1.0</v>
      </c>
      <c r="G10" s="84">
        <v>1.0</v>
      </c>
      <c r="H10" s="75"/>
      <c r="I10" s="70"/>
      <c r="L10" s="35" t="s">
        <v>23</v>
      </c>
    </row>
    <row r="11" ht="18.0" customHeight="1">
      <c r="A11" s="69">
        <v>4.0</v>
      </c>
      <c r="B11" s="70" t="b">
        <f t="shared" si="1"/>
        <v>0</v>
      </c>
      <c r="C11" s="71">
        <v>1.0</v>
      </c>
      <c r="D11" s="71"/>
      <c r="E11" s="71"/>
      <c r="F11" s="83">
        <v>3.0</v>
      </c>
      <c r="G11" s="84">
        <v>2.0</v>
      </c>
      <c r="H11" s="75"/>
      <c r="I11" s="70"/>
      <c r="L11" s="35" t="s">
        <v>33</v>
      </c>
    </row>
    <row r="12" ht="18.0" customHeight="1">
      <c r="A12" s="69">
        <v>5.0</v>
      </c>
      <c r="B12" s="70" t="b">
        <f t="shared" si="1"/>
        <v>0</v>
      </c>
      <c r="C12" s="71">
        <v>1.0</v>
      </c>
      <c r="D12" s="71"/>
      <c r="E12" s="71"/>
      <c r="F12" s="83">
        <v>1.0</v>
      </c>
      <c r="G12" s="84">
        <v>1.0</v>
      </c>
      <c r="H12" s="75"/>
      <c r="I12" s="70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60"/>
      <c r="D13" s="60"/>
      <c r="E13" s="60">
        <v>1.0</v>
      </c>
      <c r="F13" s="81"/>
      <c r="G13" s="82"/>
      <c r="H13" s="45" t="s">
        <v>27</v>
      </c>
      <c r="I13" s="43"/>
    </row>
    <row r="14" ht="18.0" customHeight="1">
      <c r="A14" s="42">
        <v>7.0</v>
      </c>
      <c r="B14" s="43" t="b">
        <f t="shared" si="1"/>
        <v>0</v>
      </c>
      <c r="C14" s="60">
        <v>1.0</v>
      </c>
      <c r="D14" s="60"/>
      <c r="E14" s="60"/>
      <c r="F14" s="81">
        <v>3.0</v>
      </c>
      <c r="G14" s="82">
        <v>1.0</v>
      </c>
      <c r="H14" s="45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60">
        <v>1.0</v>
      </c>
      <c r="D15" s="60"/>
      <c r="E15" s="60"/>
      <c r="F15" s="81">
        <v>3.0</v>
      </c>
      <c r="G15" s="82">
        <v>2.0</v>
      </c>
      <c r="H15" s="45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60">
        <v>1.0</v>
      </c>
      <c r="D16" s="60"/>
      <c r="E16" s="60"/>
      <c r="F16" s="81">
        <v>3.0</v>
      </c>
      <c r="G16" s="82">
        <v>1.0</v>
      </c>
      <c r="H16" s="45"/>
      <c r="I16" s="43"/>
      <c r="L16" s="35" t="s">
        <v>55</v>
      </c>
    </row>
    <row r="17" ht="18.0" customHeight="1">
      <c r="A17" s="42">
        <v>10.0</v>
      </c>
      <c r="B17" s="43" t="b">
        <f t="shared" si="1"/>
        <v>0</v>
      </c>
      <c r="C17" s="60">
        <v>1.0</v>
      </c>
      <c r="D17" s="60"/>
      <c r="E17" s="60"/>
      <c r="F17" s="81">
        <v>3.0</v>
      </c>
      <c r="G17" s="82">
        <v>2.0</v>
      </c>
      <c r="H17" s="45"/>
      <c r="I17" s="43"/>
      <c r="L17" s="35" t="s">
        <v>57</v>
      </c>
    </row>
    <row r="18" ht="18.0" customHeight="1">
      <c r="A18" s="46">
        <v>11.0</v>
      </c>
      <c r="B18" s="47" t="b">
        <f t="shared" si="1"/>
        <v>0</v>
      </c>
      <c r="C18" s="63">
        <v>1.0</v>
      </c>
      <c r="D18" s="63"/>
      <c r="E18" s="63"/>
      <c r="F18" s="85">
        <v>3.0</v>
      </c>
      <c r="G18" s="86">
        <v>1.0</v>
      </c>
      <c r="H18" s="48"/>
      <c r="I18" s="47"/>
      <c r="L18" s="35" t="s">
        <v>58</v>
      </c>
    </row>
    <row r="19" ht="18.0" customHeight="1">
      <c r="A19" s="42">
        <v>12.0</v>
      </c>
      <c r="B19" s="43" t="b">
        <f t="shared" si="1"/>
        <v>0</v>
      </c>
      <c r="C19" s="60"/>
      <c r="D19" s="60"/>
      <c r="E19" s="60">
        <v>1.0</v>
      </c>
      <c r="F19" s="81"/>
      <c r="G19" s="82"/>
      <c r="H19" s="45" t="s">
        <v>27</v>
      </c>
      <c r="I19" s="43"/>
      <c r="L19" s="35" t="s">
        <v>59</v>
      </c>
    </row>
    <row r="20" ht="18.0" customHeight="1">
      <c r="A20" s="42">
        <v>13.0</v>
      </c>
      <c r="B20" s="43" t="b">
        <f t="shared" si="1"/>
        <v>0</v>
      </c>
      <c r="C20" s="60"/>
      <c r="D20" s="60"/>
      <c r="E20" s="60">
        <v>1.0</v>
      </c>
      <c r="F20" s="81"/>
      <c r="G20" s="82"/>
      <c r="H20" s="45" t="s">
        <v>27</v>
      </c>
      <c r="I20" s="43"/>
    </row>
    <row r="21" ht="18.0" customHeight="1">
      <c r="A21" s="42">
        <v>14.0</v>
      </c>
      <c r="B21" s="43" t="b">
        <f t="shared" si="1"/>
        <v>0</v>
      </c>
      <c r="C21" s="60">
        <v>1.0</v>
      </c>
      <c r="D21" s="60"/>
      <c r="E21" s="60"/>
      <c r="F21" s="81">
        <v>3.0</v>
      </c>
      <c r="G21" s="82">
        <v>2.0</v>
      </c>
      <c r="H21" s="45"/>
      <c r="I21" s="43"/>
    </row>
    <row r="22" ht="18.0" customHeight="1">
      <c r="A22" s="42">
        <v>15.0</v>
      </c>
      <c r="B22" s="43" t="b">
        <f t="shared" si="1"/>
        <v>0</v>
      </c>
      <c r="C22" s="60">
        <v>1.0</v>
      </c>
      <c r="D22" s="60"/>
      <c r="E22" s="60"/>
      <c r="F22" s="81">
        <v>3.0</v>
      </c>
      <c r="G22" s="82">
        <v>1.0</v>
      </c>
      <c r="H22" s="45"/>
      <c r="I22" s="43"/>
      <c r="L22" s="35" t="s">
        <v>60</v>
      </c>
    </row>
    <row r="23" ht="18.0" customHeight="1">
      <c r="A23" s="42">
        <v>16.0</v>
      </c>
      <c r="B23" s="43" t="b">
        <f t="shared" si="1"/>
        <v>0</v>
      </c>
      <c r="C23" s="60">
        <v>1.0</v>
      </c>
      <c r="D23" s="60"/>
      <c r="E23" s="60"/>
      <c r="F23" s="81">
        <v>3.0</v>
      </c>
      <c r="G23" s="82">
        <v>2.0</v>
      </c>
      <c r="H23" s="45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60">
        <v>1.0</v>
      </c>
      <c r="D24" s="60"/>
      <c r="E24" s="60"/>
      <c r="F24" s="81">
        <v>3.0</v>
      </c>
      <c r="G24" s="82">
        <v>1.0</v>
      </c>
      <c r="H24" s="45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60">
        <v>1.0</v>
      </c>
      <c r="D25" s="60"/>
      <c r="E25" s="60"/>
      <c r="F25" s="81">
        <v>3.0</v>
      </c>
      <c r="G25" s="82">
        <v>2.0</v>
      </c>
      <c r="H25" s="45"/>
      <c r="I25" s="43"/>
    </row>
    <row r="26" ht="18.0" customHeight="1">
      <c r="A26" s="46">
        <v>19.0</v>
      </c>
      <c r="B26" s="47" t="b">
        <f t="shared" si="1"/>
        <v>0</v>
      </c>
      <c r="C26" s="63">
        <v>1.0</v>
      </c>
      <c r="D26" s="63"/>
      <c r="E26" s="63"/>
      <c r="F26" s="85">
        <v>2.0</v>
      </c>
      <c r="G26" s="86">
        <v>1.0</v>
      </c>
      <c r="H26" s="48"/>
      <c r="I26" s="47"/>
    </row>
    <row r="27" ht="18.0" customHeight="1">
      <c r="A27" s="42">
        <v>20.0</v>
      </c>
      <c r="B27" s="43" t="b">
        <f t="shared" si="1"/>
        <v>0</v>
      </c>
      <c r="C27" s="60">
        <v>1.0</v>
      </c>
      <c r="D27" s="60"/>
      <c r="E27" s="60"/>
      <c r="F27" s="81">
        <v>1.0</v>
      </c>
      <c r="G27" s="82">
        <v>1.0</v>
      </c>
      <c r="H27" s="45"/>
      <c r="I27" s="43"/>
    </row>
    <row r="28" ht="18.0" customHeight="1">
      <c r="A28" s="42">
        <v>21.0</v>
      </c>
      <c r="B28" s="43" t="b">
        <f t="shared" si="1"/>
        <v>0</v>
      </c>
      <c r="C28" s="60"/>
      <c r="D28" s="60"/>
      <c r="E28" s="60">
        <v>1.0</v>
      </c>
      <c r="F28" s="81"/>
      <c r="G28" s="82"/>
      <c r="H28" s="45" t="s">
        <v>27</v>
      </c>
      <c r="I28" s="43"/>
    </row>
    <row r="29" ht="18.0" customHeight="1">
      <c r="A29" s="42">
        <v>22.0</v>
      </c>
      <c r="B29" s="43" t="b">
        <f t="shared" si="1"/>
        <v>0</v>
      </c>
      <c r="C29" s="60">
        <v>1.0</v>
      </c>
      <c r="D29" s="60"/>
      <c r="E29" s="60"/>
      <c r="F29" s="81">
        <v>3.0</v>
      </c>
      <c r="G29" s="82">
        <v>2.0</v>
      </c>
      <c r="H29" s="45"/>
      <c r="I29" s="43"/>
    </row>
    <row r="30" ht="18.0" customHeight="1">
      <c r="A30" s="46">
        <v>23.0</v>
      </c>
      <c r="B30" s="47" t="b">
        <f t="shared" si="1"/>
        <v>0</v>
      </c>
      <c r="C30" s="63"/>
      <c r="D30" s="63"/>
      <c r="E30" s="63">
        <v>1.0</v>
      </c>
      <c r="F30" s="85"/>
      <c r="G30" s="86"/>
      <c r="H30" s="48" t="s">
        <v>27</v>
      </c>
      <c r="I30" s="47"/>
    </row>
    <row r="31" ht="18.0" customHeight="1">
      <c r="A31" s="42">
        <v>24.0</v>
      </c>
      <c r="B31" s="43" t="b">
        <f t="shared" si="1"/>
        <v>0</v>
      </c>
      <c r="C31" s="60"/>
      <c r="D31" s="60"/>
      <c r="E31" s="60">
        <v>1.0</v>
      </c>
      <c r="F31" s="81"/>
      <c r="G31" s="82"/>
      <c r="H31" s="45" t="s">
        <v>27</v>
      </c>
      <c r="I31" s="43"/>
    </row>
    <row r="32" ht="18.0" customHeight="1">
      <c r="A32" s="42">
        <v>25.0</v>
      </c>
      <c r="B32" s="43" t="b">
        <f t="shared" si="1"/>
        <v>0</v>
      </c>
      <c r="C32" s="60"/>
      <c r="D32" s="60"/>
      <c r="E32" s="60">
        <v>1.0</v>
      </c>
      <c r="F32" s="81"/>
      <c r="G32" s="82"/>
      <c r="H32" s="45" t="s">
        <v>27</v>
      </c>
      <c r="I32" s="43"/>
    </row>
    <row r="33" ht="18.0" customHeight="1">
      <c r="A33" s="42">
        <v>26.0</v>
      </c>
      <c r="B33" s="43" t="b">
        <f t="shared" si="1"/>
        <v>0</v>
      </c>
      <c r="C33" s="60"/>
      <c r="D33" s="60"/>
      <c r="E33" s="60">
        <v>1.0</v>
      </c>
      <c r="F33" s="81"/>
      <c r="G33" s="82"/>
      <c r="H33" s="45" t="s">
        <v>27</v>
      </c>
      <c r="I33" s="43"/>
    </row>
    <row r="34" ht="18.0" customHeight="1">
      <c r="A34" s="42">
        <v>27.0</v>
      </c>
      <c r="B34" s="43" t="b">
        <f t="shared" si="1"/>
        <v>0</v>
      </c>
      <c r="C34" s="60"/>
      <c r="D34" s="60"/>
      <c r="E34" s="60">
        <v>1.0</v>
      </c>
      <c r="F34" s="81"/>
      <c r="G34" s="82"/>
      <c r="H34" s="45" t="s">
        <v>27</v>
      </c>
      <c r="I34" s="43"/>
    </row>
    <row r="35" ht="18.0" customHeight="1">
      <c r="A35" s="42">
        <v>28.0</v>
      </c>
      <c r="B35" s="43" t="b">
        <f t="shared" si="1"/>
        <v>0</v>
      </c>
      <c r="C35" s="60"/>
      <c r="D35" s="60"/>
      <c r="E35" s="60">
        <v>1.0</v>
      </c>
      <c r="F35" s="81"/>
      <c r="G35" s="82"/>
      <c r="H35" s="45" t="s">
        <v>27</v>
      </c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60"/>
      <c r="D36" s="60"/>
      <c r="E36" s="60">
        <v>1.0</v>
      </c>
      <c r="F36" s="81"/>
      <c r="G36" s="82"/>
      <c r="H36" s="45" t="s">
        <v>27</v>
      </c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60"/>
      <c r="D37" s="60"/>
      <c r="E37" s="60">
        <v>1.0</v>
      </c>
      <c r="F37" s="81"/>
      <c r="G37" s="82"/>
      <c r="H37" s="45" t="s">
        <v>27</v>
      </c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66"/>
      <c r="D38" s="66"/>
      <c r="E38" s="66"/>
      <c r="F38" s="67"/>
      <c r="G38" s="68"/>
      <c r="H38" s="76"/>
      <c r="I38" s="51"/>
    </row>
    <row r="39" ht="18.0" customHeight="1">
      <c r="A39" s="52"/>
      <c r="B39" s="53" t="s">
        <v>36</v>
      </c>
      <c r="C39" s="54">
        <f t="shared" ref="C39:E39" si="3">COUNTIF(C8:C38,1)</f>
        <v>18</v>
      </c>
      <c r="D39" s="54">
        <f t="shared" si="3"/>
        <v>0</v>
      </c>
      <c r="E39" s="54">
        <f t="shared" si="3"/>
        <v>12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2018-05-30T08:50:22Z</dcterms:created>
  <dc:creator>HOSTNAME</dc:creator>
</cp:coreProperties>
</file>